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Portugal\Comércio Internacional\Mercadorias\Sectores\"/>
    </mc:Choice>
  </mc:AlternateContent>
  <xr:revisionPtr revIDLastSave="0" documentId="13_ncr:1_{AFB6FF67-1415-4408-A3BD-E55062705B3A}" xr6:coauthVersionLast="47" xr6:coauthVersionMax="47" xr10:uidLastSave="{00000000-0000-0000-0000-000000000000}"/>
  <bookViews>
    <workbookView xWindow="-108" yWindow="-108" windowWidth="23256" windowHeight="13896" xr2:uid="{834276F9-36DA-4083-BF66-F296CEE3CBD2}"/>
  </bookViews>
  <sheets>
    <sheet name="Serviços IC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<sst xmlns="http://schemas.openxmlformats.org/spreadsheetml/2006/main" count="41" uniqueCount="33">
  <si>
    <t>2025 jan/ago</t>
  </si>
  <si>
    <t>Alemanha</t>
  </si>
  <si>
    <t>Angola</t>
  </si>
  <si>
    <t>Bélgica</t>
  </si>
  <si>
    <t>Espanha</t>
  </si>
  <si>
    <t>França</t>
  </si>
  <si>
    <t>Irlanda</t>
  </si>
  <si>
    <t>Itália</t>
  </si>
  <si>
    <t>Suíça</t>
  </si>
  <si>
    <t>Brasil</t>
  </si>
  <si>
    <t>Luxemburgo</t>
  </si>
  <si>
    <t>Países Baixos</t>
  </si>
  <si>
    <t>Reino Unido</t>
  </si>
  <si>
    <t>EUA</t>
  </si>
  <si>
    <t>Serviços Pessoais, Culturais e Recreativos</t>
  </si>
  <si>
    <t xml:space="preserve">    Outros Serviços Pessoais, Culturais e Recreativos</t>
  </si>
  <si>
    <t xml:space="preserve">    Serviços Audiovisuais e Conexos</t>
  </si>
  <si>
    <t>PORTUGAL: COMÉRCIO INTERNACIONAL DE SERVIÇOS DA FILEIRA CULTURAL E CRIATIVA</t>
  </si>
  <si>
    <t>% Total 2025</t>
  </si>
  <si>
    <t>tvh % 25/24</t>
  </si>
  <si>
    <t>tvma % 25/21</t>
  </si>
  <si>
    <t>Fonte: Banco de Portugal</t>
  </si>
  <si>
    <t>Notas:</t>
  </si>
  <si>
    <t>tvh % - taxa de variação homóloga em percentagem</t>
  </si>
  <si>
    <t>tvma % - taxa de variação média anual (composta) em percentagem</t>
  </si>
  <si>
    <t>Agência para o Investimento e Comércio Externo de Portugal, E.P.E.</t>
  </si>
  <si>
    <t>Contact Centre: 808 214 214  email: aicep@portugalglobal.pt  www.portugalglobal.pt</t>
  </si>
  <si>
    <t>EXPORTAÇÃO (Milhões de Euros)</t>
  </si>
  <si>
    <t>IMPORTAÇÃO (Milhões de Euros)</t>
  </si>
  <si>
    <t>% Total 2026</t>
  </si>
  <si>
    <t>tvh % 26/25</t>
  </si>
  <si>
    <t>2026 jan/ago</t>
  </si>
  <si>
    <t>Resto do Mundo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</si>
</sst>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color rgb="FF005629"/>
      <name val="Aptos"/>
      <family val="2"/>
    </font>
    <font>
      <sz val="9"/>
      <name val="Aptos"/>
      <family val="2"/>
    </font>
    <font>
      <b/>
      <sz val="9"/>
      <name val="Aptos"/>
      <family val="2"/>
    </font>
    <font>
      <b/>
      <sz val="9"/>
      <color theme="0"/>
      <name val="Aptos"/>
      <family val="2"/>
    </font>
    <font>
      <sz val="9"/>
      <color rgb="FF715C53"/>
      <name val="Aptos"/>
      <family val="2"/>
    </font>
    <font>
      <sz val="9"/>
      <color rgb="FF0070C0"/>
      <name val="Aptos"/>
      <family val="2"/>
    </font>
    <font>
      <b/>
      <sz val="10"/>
      <color rgb="FF005629"/>
      <name val="Aptos"/>
      <family val="2"/>
    </font>
    <font>
      <b/>
      <sz val="9"/>
      <color theme="1"/>
      <name val="Aptos"/>
      <family val="2"/>
    </font>
    <font>
      <sz val="9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rgb="FF005629"/>
      </left>
      <right/>
      <top style="thin">
        <color rgb="FF005629"/>
      </top>
      <bottom/>
      <diagonal/>
    </border>
    <border>
      <left/>
      <right/>
      <top style="thin">
        <color rgb="FF005629"/>
      </top>
      <bottom/>
      <diagonal/>
    </border>
    <border>
      <left/>
      <right style="thin">
        <color rgb="FF005629"/>
      </right>
      <top style="thin">
        <color rgb="FF005629"/>
      </top>
      <bottom/>
      <diagonal/>
    </border>
    <border>
      <left style="thin">
        <color rgb="FF005629"/>
      </left>
      <right/>
      <top/>
      <bottom/>
      <diagonal/>
    </border>
    <border>
      <left/>
      <right style="thin">
        <color rgb="FF005629"/>
      </right>
      <top/>
      <bottom/>
      <diagonal/>
    </border>
    <border>
      <left style="thin">
        <color rgb="FF005629"/>
      </left>
      <right/>
      <top/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 style="thin">
        <color rgb="FF005629"/>
      </right>
      <top/>
      <bottom style="thin">
        <color rgb="FF005629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hair">
        <color theme="1"/>
      </right>
      <top style="thin">
        <color theme="0"/>
      </top>
      <bottom/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hair">
        <color auto="1"/>
      </top>
      <bottom/>
      <diagonal/>
    </border>
    <border>
      <left/>
      <right style="hair">
        <color theme="1"/>
      </right>
      <top/>
      <bottom style="hair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hair">
        <color auto="1"/>
      </right>
      <top/>
      <bottom style="thin">
        <color theme="0"/>
      </bottom>
      <diagonal/>
    </border>
    <border>
      <left style="thin">
        <color theme="0"/>
      </left>
      <right style="hair">
        <color auto="1"/>
      </right>
      <top style="thin">
        <color theme="0"/>
      </top>
      <bottom/>
      <diagonal/>
    </border>
    <border>
      <left/>
      <right style="hair">
        <color theme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0" fillId="0" borderId="0" xfId="0" applyFont="1"/>
    <xf numFmtId="0" fontId="11" fillId="0" borderId="0" xfId="0" applyFont="1"/>
    <xf numFmtId="0" fontId="5" fillId="0" borderId="1" xfId="1" applyFont="1" applyBorder="1" applyAlignment="1">
      <alignment horizontal="left" vertical="center"/>
    </xf>
    <xf numFmtId="3" fontId="4" fillId="0" borderId="0" xfId="1" applyNumberFormat="1" applyFont="1" applyAlignment="1">
      <alignment vertical="center"/>
    </xf>
    <xf numFmtId="164" fontId="4" fillId="0" borderId="0" xfId="1" applyNumberFormat="1" applyFont="1" applyAlignment="1">
      <alignment horizontal="right" vertical="center"/>
    </xf>
    <xf numFmtId="4" fontId="8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2" applyFont="1" applyFill="1" applyAlignment="1" applyProtection="1">
      <alignment vertical="center"/>
    </xf>
    <xf numFmtId="0" fontId="4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6" fillId="2" borderId="16" xfId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13" xfId="0" applyFont="1" applyBorder="1"/>
    <xf numFmtId="0" fontId="10" fillId="0" borderId="14" xfId="0" applyFont="1" applyBorder="1"/>
    <xf numFmtId="3" fontId="11" fillId="0" borderId="0" xfId="0" applyNumberFormat="1" applyFont="1"/>
    <xf numFmtId="0" fontId="10" fillId="0" borderId="15" xfId="0" applyFont="1" applyBorder="1"/>
    <xf numFmtId="3" fontId="11" fillId="0" borderId="11" xfId="0" applyNumberFormat="1" applyFont="1" applyBorder="1"/>
    <xf numFmtId="165" fontId="11" fillId="0" borderId="0" xfId="0" applyNumberFormat="1" applyFont="1"/>
    <xf numFmtId="165" fontId="11" fillId="0" borderId="11" xfId="0" applyNumberFormat="1" applyFont="1" applyBorder="1"/>
    <xf numFmtId="3" fontId="10" fillId="0" borderId="10" xfId="0" applyNumberFormat="1" applyFont="1" applyBorder="1"/>
    <xf numFmtId="165" fontId="10" fillId="0" borderId="10" xfId="0" applyNumberFormat="1" applyFont="1" applyBorder="1"/>
    <xf numFmtId="164" fontId="10" fillId="0" borderId="10" xfId="0" applyNumberFormat="1" applyFont="1" applyBorder="1"/>
    <xf numFmtId="164" fontId="11" fillId="0" borderId="0" xfId="0" applyNumberFormat="1" applyFont="1"/>
    <xf numFmtId="164" fontId="11" fillId="0" borderId="11" xfId="0" applyNumberFormat="1" applyFont="1" applyBorder="1"/>
    <xf numFmtId="0" fontId="6" fillId="2" borderId="17" xfId="1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wrapText="1"/>
    </xf>
    <xf numFmtId="164" fontId="10" fillId="0" borderId="19" xfId="0" applyNumberFormat="1" applyFont="1" applyBorder="1"/>
    <xf numFmtId="164" fontId="11" fillId="0" borderId="18" xfId="0" applyNumberFormat="1" applyFont="1" applyBorder="1"/>
    <xf numFmtId="164" fontId="11" fillId="0" borderId="20" xfId="0" applyNumberFormat="1" applyFont="1" applyBorder="1"/>
    <xf numFmtId="164" fontId="10" fillId="0" borderId="13" xfId="0" applyNumberFormat="1" applyFont="1" applyBorder="1"/>
    <xf numFmtId="164" fontId="11" fillId="0" borderId="14" xfId="0" applyNumberFormat="1" applyFont="1" applyBorder="1"/>
    <xf numFmtId="164" fontId="11" fillId="0" borderId="15" xfId="0" applyNumberFormat="1" applyFont="1" applyBorder="1"/>
    <xf numFmtId="0" fontId="6" fillId="2" borderId="22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wrapText="1"/>
    </xf>
    <xf numFmtId="0" fontId="10" fillId="0" borderId="26" xfId="0" applyFont="1" applyBorder="1"/>
    <xf numFmtId="3" fontId="11" fillId="0" borderId="12" xfId="0" applyNumberFormat="1" applyFont="1" applyBorder="1"/>
    <xf numFmtId="165" fontId="11" fillId="0" borderId="12" xfId="0" applyNumberFormat="1" applyFont="1" applyBorder="1"/>
    <xf numFmtId="164" fontId="11" fillId="0" borderId="12" xfId="0" applyNumberFormat="1" applyFont="1" applyBorder="1"/>
    <xf numFmtId="164" fontId="11" fillId="0" borderId="26" xfId="0" applyNumberFormat="1" applyFont="1" applyBorder="1"/>
    <xf numFmtId="164" fontId="11" fillId="0" borderId="25" xfId="0" applyNumberFormat="1" applyFont="1" applyBorder="1"/>
    <xf numFmtId="14" fontId="4" fillId="0" borderId="0" xfId="1" applyNumberFormat="1" applyFont="1" applyAlignment="1">
      <alignment horizontal="left" vertic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3" fontId="11" fillId="0" borderId="0" xfId="0" applyNumberFormat="1" applyFont="1" applyBorder="1"/>
    <xf numFmtId="165" fontId="11" fillId="0" borderId="0" xfId="0" applyNumberFormat="1" applyFont="1" applyBorder="1"/>
    <xf numFmtId="164" fontId="11" fillId="0" borderId="0" xfId="0" applyNumberFormat="1" applyFont="1" applyBorder="1"/>
  </cellXfs>
  <cellStyles count="3">
    <cellStyle name="Hyperlink" xfId="2" builtinId="8"/>
    <cellStyle name="Normal" xfId="0" builtinId="0"/>
    <cellStyle name="Normal 2" xfId="1" xr:uid="{E60C3A7B-9150-40A0-872F-AFDE3BA69E5C}"/>
  </cellStyles>
  <dxfs count="1">
    <dxf>
      <font>
        <color rgb="FFC00000"/>
      </font>
    </dxf>
  </dxfs>
  <tableStyles count="0" defaultTableStyle="TableStyleMedium2" defaultPivotStyle="PivotStyleLight16"/>
  <colors>
    <mruColors>
      <color rgb="FF0056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381000</xdr:colOff>
      <xdr:row>36</xdr:row>
      <xdr:rowOff>7620</xdr:rowOff>
    </xdr:from>
    <xdr:to>
      <xdr:col>25</xdr:col>
      <xdr:colOff>70485</xdr:colOff>
      <xdr:row>39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A1630B-7C58-4535-9879-52ECD371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9480" y="6324600"/>
          <a:ext cx="1381125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50AC-98BE-45DC-8BBD-F0ED23FC228C}">
  <dimension ref="A2:Y40"/>
  <sheetViews>
    <sheetView showGridLines="0" tabSelected="1" workbookViewId="0">
      <selection activeCell="A2" sqref="A2:Y5"/>
    </sheetView>
  </sheetViews>
  <sheetFormatPr defaultRowHeight="12" x14ac:dyDescent="0.25"/>
  <cols>
    <col min="1" max="1" width="27" style="1" customWidth="1"/>
    <col min="2" max="23" width="6.88671875" style="2" customWidth="1"/>
    <col min="24" max="16384" width="8.88671875" style="2"/>
  </cols>
  <sheetData>
    <row r="2" spans="1:25" x14ac:dyDescent="0.25">
      <c r="A2" s="48" t="s">
        <v>17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</row>
    <row r="3" spans="1:25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3"/>
    </row>
    <row r="4" spans="1:25" x14ac:dyDescent="0.25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3"/>
    </row>
    <row r="5" spans="1:25" x14ac:dyDescent="0.25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6"/>
    </row>
    <row r="6" spans="1:25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5"/>
      <c r="L6" s="5"/>
      <c r="M6" s="5"/>
      <c r="N6" s="4"/>
      <c r="O6" s="4"/>
      <c r="P6" s="4"/>
      <c r="Q6" s="4"/>
      <c r="R6" s="4"/>
      <c r="S6" s="4"/>
      <c r="T6" s="4"/>
      <c r="U6" s="4"/>
      <c r="V6" s="4"/>
      <c r="W6" s="5"/>
      <c r="X6" s="5"/>
    </row>
    <row r="8" spans="1:25" x14ac:dyDescent="0.25">
      <c r="B8" s="46" t="s">
        <v>27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7"/>
      <c r="N8" s="46" t="s">
        <v>28</v>
      </c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s="14" customFormat="1" ht="24" x14ac:dyDescent="0.25">
      <c r="A9" s="13"/>
      <c r="B9" s="13">
        <v>2021</v>
      </c>
      <c r="C9" s="13">
        <v>2022</v>
      </c>
      <c r="D9" s="13">
        <v>2023</v>
      </c>
      <c r="E9" s="13">
        <v>2024</v>
      </c>
      <c r="F9" s="13">
        <v>2025</v>
      </c>
      <c r="G9" s="13" t="s">
        <v>18</v>
      </c>
      <c r="H9" s="13" t="s">
        <v>19</v>
      </c>
      <c r="I9" s="13" t="s">
        <v>20</v>
      </c>
      <c r="J9" s="13" t="s">
        <v>0</v>
      </c>
      <c r="K9" s="13" t="s">
        <v>31</v>
      </c>
      <c r="L9" s="13" t="s">
        <v>29</v>
      </c>
      <c r="M9" s="37" t="s">
        <v>30</v>
      </c>
      <c r="N9" s="36">
        <v>2021</v>
      </c>
      <c r="O9" s="13">
        <v>2022</v>
      </c>
      <c r="P9" s="13">
        <v>2023</v>
      </c>
      <c r="Q9" s="13">
        <v>2024</v>
      </c>
      <c r="R9" s="13">
        <v>2025</v>
      </c>
      <c r="S9" s="13" t="s">
        <v>18</v>
      </c>
      <c r="T9" s="13" t="s">
        <v>19</v>
      </c>
      <c r="U9" s="13" t="s">
        <v>20</v>
      </c>
      <c r="V9" s="13" t="s">
        <v>0</v>
      </c>
      <c r="W9" s="13" t="s">
        <v>31</v>
      </c>
      <c r="X9" s="13" t="s">
        <v>29</v>
      </c>
      <c r="Y9" s="28" t="s">
        <v>30</v>
      </c>
    </row>
    <row r="10" spans="1:25" s="14" customFormat="1" ht="4.9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38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29"/>
    </row>
    <row r="11" spans="1:25" s="1" customFormat="1" x14ac:dyDescent="0.25">
      <c r="A11" s="16" t="s">
        <v>14</v>
      </c>
      <c r="B11" s="23">
        <v>321.08</v>
      </c>
      <c r="C11" s="23">
        <v>528.61</v>
      </c>
      <c r="D11" s="23">
        <v>624.13</v>
      </c>
      <c r="E11" s="23">
        <v>799.81</v>
      </c>
      <c r="F11" s="23">
        <v>905.19</v>
      </c>
      <c r="G11" s="24">
        <v>100</v>
      </c>
      <c r="H11" s="25">
        <v>13.175629211937851</v>
      </c>
      <c r="I11" s="25">
        <v>29.578104680170792</v>
      </c>
      <c r="J11" s="23">
        <v>585.25</v>
      </c>
      <c r="K11" s="23">
        <v>672.21999999999991</v>
      </c>
      <c r="L11" s="25">
        <v>100</v>
      </c>
      <c r="M11" s="33">
        <v>14.860316104228946</v>
      </c>
      <c r="N11" s="23">
        <v>438.3</v>
      </c>
      <c r="O11" s="23">
        <v>541.30000000000007</v>
      </c>
      <c r="P11" s="23">
        <v>617.7399999999999</v>
      </c>
      <c r="Q11" s="23">
        <v>694.06</v>
      </c>
      <c r="R11" s="23">
        <v>695.29999999999984</v>
      </c>
      <c r="S11" s="25">
        <v>100</v>
      </c>
      <c r="T11" s="25">
        <v>0.17865890557010855</v>
      </c>
      <c r="U11" s="25">
        <v>12.227732851199601</v>
      </c>
      <c r="V11" s="23">
        <v>438.56999999999994</v>
      </c>
      <c r="W11" s="23">
        <v>550.66</v>
      </c>
      <c r="X11" s="25">
        <v>100</v>
      </c>
      <c r="Y11" s="30">
        <v>25.558063707047918</v>
      </c>
    </row>
    <row r="12" spans="1:25" x14ac:dyDescent="0.25">
      <c r="A12" s="17" t="s">
        <v>15</v>
      </c>
      <c r="B12" s="18">
        <v>210.04999999999998</v>
      </c>
      <c r="C12" s="18">
        <v>336.8</v>
      </c>
      <c r="D12" s="18">
        <v>420.59</v>
      </c>
      <c r="E12" s="18">
        <v>501.03999999999996</v>
      </c>
      <c r="F12" s="18">
        <v>551.39</v>
      </c>
      <c r="G12" s="21">
        <v>60.914283189164699</v>
      </c>
      <c r="H12" s="26">
        <v>10.049097876417058</v>
      </c>
      <c r="I12" s="26">
        <v>27.286999732989802</v>
      </c>
      <c r="J12" s="18">
        <v>350.51</v>
      </c>
      <c r="K12" s="18">
        <v>416.91</v>
      </c>
      <c r="L12" s="26">
        <v>62.019874445865952</v>
      </c>
      <c r="M12" s="34">
        <v>18.943824712561703</v>
      </c>
      <c r="N12" s="18">
        <v>213.94</v>
      </c>
      <c r="O12" s="18">
        <v>296.74</v>
      </c>
      <c r="P12" s="18">
        <v>356.29</v>
      </c>
      <c r="Q12" s="18">
        <v>422.23000000000008</v>
      </c>
      <c r="R12" s="18">
        <v>467.3</v>
      </c>
      <c r="S12" s="26">
        <v>67.208399252121396</v>
      </c>
      <c r="T12" s="26">
        <v>10.674277052791115</v>
      </c>
      <c r="U12" s="26">
        <v>21.569868628792154</v>
      </c>
      <c r="V12" s="18">
        <v>288.79000000000002</v>
      </c>
      <c r="W12" s="18">
        <v>370.14</v>
      </c>
      <c r="X12" s="26">
        <v>67.217520793229951</v>
      </c>
      <c r="Y12" s="31">
        <v>28.169257938294251</v>
      </c>
    </row>
    <row r="13" spans="1:25" x14ac:dyDescent="0.25">
      <c r="A13" s="19" t="s">
        <v>16</v>
      </c>
      <c r="B13" s="20">
        <v>111.03999999999999</v>
      </c>
      <c r="C13" s="20">
        <v>191.82000000000002</v>
      </c>
      <c r="D13" s="20">
        <v>203.51</v>
      </c>
      <c r="E13" s="20">
        <v>298.73999999999995</v>
      </c>
      <c r="F13" s="20">
        <v>353.79999999999995</v>
      </c>
      <c r="G13" s="22">
        <v>39.085716810835287</v>
      </c>
      <c r="H13" s="27">
        <v>18.430742451630184</v>
      </c>
      <c r="I13" s="27">
        <v>33.604040943724243</v>
      </c>
      <c r="J13" s="20">
        <v>234.73999999999998</v>
      </c>
      <c r="K13" s="20">
        <v>255.3</v>
      </c>
      <c r="L13" s="27">
        <v>37.97863794591057</v>
      </c>
      <c r="M13" s="35">
        <v>8.7586265655619133</v>
      </c>
      <c r="N13" s="20">
        <v>224.38</v>
      </c>
      <c r="O13" s="20">
        <v>244.56</v>
      </c>
      <c r="P13" s="20">
        <v>261.45999999999998</v>
      </c>
      <c r="Q13" s="20">
        <v>271.84999999999997</v>
      </c>
      <c r="R13" s="20">
        <v>228.02</v>
      </c>
      <c r="S13" s="27">
        <v>32.794477204084579</v>
      </c>
      <c r="T13" s="27">
        <v>-16.122861872356065</v>
      </c>
      <c r="U13" s="27">
        <v>0.40311787529727638</v>
      </c>
      <c r="V13" s="20">
        <v>149.79</v>
      </c>
      <c r="W13" s="20">
        <v>180.52</v>
      </c>
      <c r="X13" s="27">
        <v>32.782479206770063</v>
      </c>
      <c r="Y13" s="32">
        <v>20.515388210160907</v>
      </c>
    </row>
    <row r="14" spans="1:25" ht="4.95" customHeight="1" x14ac:dyDescent="0.25">
      <c r="B14" s="18"/>
      <c r="C14" s="18"/>
      <c r="D14" s="18"/>
      <c r="E14" s="18"/>
      <c r="F14" s="18"/>
      <c r="G14" s="21"/>
      <c r="H14" s="26"/>
      <c r="I14" s="26"/>
      <c r="J14" s="18"/>
      <c r="K14" s="18"/>
      <c r="L14" s="26"/>
      <c r="M14" s="26"/>
      <c r="N14" s="18"/>
      <c r="O14" s="18"/>
      <c r="P14" s="18"/>
      <c r="Q14" s="18"/>
      <c r="R14" s="18"/>
      <c r="S14" s="26"/>
      <c r="T14" s="26"/>
      <c r="U14" s="26"/>
      <c r="V14" s="18"/>
      <c r="W14" s="18"/>
      <c r="X14" s="26"/>
      <c r="Y14" s="26"/>
    </row>
    <row r="15" spans="1:25" x14ac:dyDescent="0.25">
      <c r="A15" s="16" t="s">
        <v>14</v>
      </c>
      <c r="B15" s="23">
        <v>321.08</v>
      </c>
      <c r="C15" s="23">
        <v>528.61</v>
      </c>
      <c r="D15" s="23">
        <v>624.13</v>
      </c>
      <c r="E15" s="23">
        <v>799.81</v>
      </c>
      <c r="F15" s="23">
        <v>905.19</v>
      </c>
      <c r="G15" s="24">
        <v>100</v>
      </c>
      <c r="H15" s="25">
        <v>13.175629211937851</v>
      </c>
      <c r="I15" s="25">
        <v>29.578104680170792</v>
      </c>
      <c r="J15" s="23">
        <v>585.25</v>
      </c>
      <c r="K15" s="23">
        <v>672.21999999999991</v>
      </c>
      <c r="L15" s="25">
        <v>100</v>
      </c>
      <c r="M15" s="33">
        <v>14.860316104228946</v>
      </c>
      <c r="N15" s="23">
        <v>438.3</v>
      </c>
      <c r="O15" s="23">
        <v>541.30000000000007</v>
      </c>
      <c r="P15" s="23">
        <v>617.7399999999999</v>
      </c>
      <c r="Q15" s="23">
        <v>694.06</v>
      </c>
      <c r="R15" s="23">
        <v>695.29999999999984</v>
      </c>
      <c r="S15" s="25">
        <v>100</v>
      </c>
      <c r="T15" s="25">
        <v>0.17865890557010855</v>
      </c>
      <c r="U15" s="25">
        <v>12.227732851199601</v>
      </c>
      <c r="V15" s="23">
        <v>438.56999999999994</v>
      </c>
      <c r="W15" s="23">
        <v>550.66</v>
      </c>
      <c r="X15" s="25">
        <v>100</v>
      </c>
      <c r="Y15" s="30">
        <v>25.558063707047918</v>
      </c>
    </row>
    <row r="16" spans="1:25" x14ac:dyDescent="0.25">
      <c r="A16" s="17" t="s">
        <v>13</v>
      </c>
      <c r="B16" s="18">
        <v>17.46</v>
      </c>
      <c r="C16" s="18">
        <v>43.81</v>
      </c>
      <c r="D16" s="18">
        <v>63.63</v>
      </c>
      <c r="E16" s="18">
        <v>92.67</v>
      </c>
      <c r="F16" s="18">
        <v>121.78999999999999</v>
      </c>
      <c r="G16" s="21">
        <v>13.454633833780752</v>
      </c>
      <c r="H16" s="26">
        <v>31.423330096039699</v>
      </c>
      <c r="I16" s="26">
        <v>62.51439962324055</v>
      </c>
      <c r="J16" s="18">
        <v>84.139999999999986</v>
      </c>
      <c r="K16" s="18">
        <v>90.229999999999976</v>
      </c>
      <c r="L16" s="26">
        <v>13.422689000624793</v>
      </c>
      <c r="M16" s="34">
        <v>7.2379367720465773</v>
      </c>
      <c r="N16" s="18">
        <v>13.870000000000001</v>
      </c>
      <c r="O16" s="18">
        <v>30.36</v>
      </c>
      <c r="P16" s="18">
        <v>28.909999999999997</v>
      </c>
      <c r="Q16" s="18">
        <v>34.139999999999993</v>
      </c>
      <c r="R16" s="18">
        <v>34.67</v>
      </c>
      <c r="S16" s="26">
        <v>4.9863368330217188</v>
      </c>
      <c r="T16" s="26">
        <v>1.5524311657879564</v>
      </c>
      <c r="U16" s="26">
        <v>25.738809798036577</v>
      </c>
      <c r="V16" s="18">
        <v>23.190000000000005</v>
      </c>
      <c r="W16" s="18">
        <v>25.01</v>
      </c>
      <c r="X16" s="26">
        <v>4.5418225402244587</v>
      </c>
      <c r="Y16" s="31">
        <v>7.8482104355325415</v>
      </c>
    </row>
    <row r="17" spans="1:25" x14ac:dyDescent="0.25">
      <c r="A17" s="17" t="s">
        <v>12</v>
      </c>
      <c r="B17" s="18">
        <v>47.68</v>
      </c>
      <c r="C17" s="18">
        <v>86.39</v>
      </c>
      <c r="D17" s="18">
        <v>92.009999999999991</v>
      </c>
      <c r="E17" s="18">
        <v>105.24000000000001</v>
      </c>
      <c r="F17" s="18">
        <v>107.98999999999998</v>
      </c>
      <c r="G17" s="21">
        <v>11.930092024878752</v>
      </c>
      <c r="H17" s="26">
        <v>2.6130748764727967</v>
      </c>
      <c r="I17" s="26">
        <v>22.676626176350045</v>
      </c>
      <c r="J17" s="18">
        <v>71.699999999999989</v>
      </c>
      <c r="K17" s="18">
        <v>79.94</v>
      </c>
      <c r="L17" s="26">
        <v>11.891940138645088</v>
      </c>
      <c r="M17" s="34">
        <v>11.49232914923293</v>
      </c>
      <c r="N17" s="18">
        <v>96.740000000000009</v>
      </c>
      <c r="O17" s="18">
        <v>115.33000000000001</v>
      </c>
      <c r="P17" s="18">
        <v>133.29000000000002</v>
      </c>
      <c r="Q17" s="18">
        <v>129.91</v>
      </c>
      <c r="R17" s="18">
        <v>133.48999999999998</v>
      </c>
      <c r="S17" s="26">
        <v>19.198906946641738</v>
      </c>
      <c r="T17" s="26">
        <v>2.755753983527045</v>
      </c>
      <c r="U17" s="26">
        <v>8.382873860424688</v>
      </c>
      <c r="V17" s="18">
        <v>83.929999999999993</v>
      </c>
      <c r="W17" s="18">
        <v>124.21000000000001</v>
      </c>
      <c r="X17" s="26">
        <v>22.556568481458616</v>
      </c>
      <c r="Y17" s="31">
        <v>47.992374597879206</v>
      </c>
    </row>
    <row r="18" spans="1:25" x14ac:dyDescent="0.25">
      <c r="A18" s="17" t="s">
        <v>11</v>
      </c>
      <c r="B18" s="18">
        <v>13.51</v>
      </c>
      <c r="C18" s="18">
        <v>49.290000000000006</v>
      </c>
      <c r="D18" s="18">
        <v>48.830000000000005</v>
      </c>
      <c r="E18" s="18">
        <v>68.3</v>
      </c>
      <c r="F18" s="18">
        <v>71.75</v>
      </c>
      <c r="G18" s="21">
        <v>7.9265126658491587</v>
      </c>
      <c r="H18" s="21">
        <v>5.0512445095168417</v>
      </c>
      <c r="I18" s="21">
        <v>51.806944506911279</v>
      </c>
      <c r="J18" s="18">
        <v>42.71</v>
      </c>
      <c r="K18" s="18">
        <v>62.120000000000005</v>
      </c>
      <c r="L18" s="26">
        <v>9.2410222843711889</v>
      </c>
      <c r="M18" s="34">
        <v>45.446031374385399</v>
      </c>
      <c r="N18" s="18">
        <v>75.05</v>
      </c>
      <c r="O18" s="18">
        <v>87.52</v>
      </c>
      <c r="P18" s="18">
        <v>81.320000000000007</v>
      </c>
      <c r="Q18" s="18">
        <v>93.330000000000013</v>
      </c>
      <c r="R18" s="18">
        <v>92.210000000000008</v>
      </c>
      <c r="S18" s="26">
        <v>13.261901337552139</v>
      </c>
      <c r="T18" s="26">
        <v>-1.2000428586735288</v>
      </c>
      <c r="U18" s="26">
        <v>5.282655724546137</v>
      </c>
      <c r="V18" s="18">
        <v>57.269999999999996</v>
      </c>
      <c r="W18" s="18">
        <v>78.72999999999999</v>
      </c>
      <c r="X18" s="26">
        <v>14.297388588239565</v>
      </c>
      <c r="Y18" s="31">
        <v>37.471625632966642</v>
      </c>
    </row>
    <row r="19" spans="1:25" x14ac:dyDescent="0.25">
      <c r="A19" s="17" t="s">
        <v>4</v>
      </c>
      <c r="B19" s="18">
        <v>30.66</v>
      </c>
      <c r="C19" s="18">
        <v>40.79</v>
      </c>
      <c r="D19" s="18">
        <v>54.43</v>
      </c>
      <c r="E19" s="18">
        <v>76.73</v>
      </c>
      <c r="F19" s="18">
        <v>76.05</v>
      </c>
      <c r="G19" s="21">
        <v>8.4015510555794908</v>
      </c>
      <c r="H19" s="26">
        <v>-0.88622442330249818</v>
      </c>
      <c r="I19" s="26">
        <v>25.496544245902996</v>
      </c>
      <c r="J19" s="18">
        <v>50.35</v>
      </c>
      <c r="K19" s="18">
        <v>56.66</v>
      </c>
      <c r="L19" s="26">
        <v>8.4287881943411378</v>
      </c>
      <c r="M19" s="34">
        <v>12.53227408142998</v>
      </c>
      <c r="N19" s="18">
        <v>60.649999999999991</v>
      </c>
      <c r="O19" s="18">
        <v>58.53</v>
      </c>
      <c r="P19" s="18">
        <v>74.66</v>
      </c>
      <c r="Q19" s="18">
        <v>74.709999999999994</v>
      </c>
      <c r="R19" s="18">
        <v>95.25</v>
      </c>
      <c r="S19" s="26">
        <v>13.699122680857187</v>
      </c>
      <c r="T19" s="26">
        <v>27.49297282826932</v>
      </c>
      <c r="U19" s="26">
        <v>11.945990873330503</v>
      </c>
      <c r="V19" s="18">
        <v>61.76</v>
      </c>
      <c r="W19" s="18">
        <v>59.470000000000006</v>
      </c>
      <c r="X19" s="26">
        <v>10.799767551665276</v>
      </c>
      <c r="Y19" s="31">
        <v>-3.7079015544041325</v>
      </c>
    </row>
    <row r="20" spans="1:25" x14ac:dyDescent="0.25">
      <c r="A20" s="17" t="s">
        <v>5</v>
      </c>
      <c r="B20" s="18">
        <v>38.64</v>
      </c>
      <c r="C20" s="18">
        <v>52.66</v>
      </c>
      <c r="D20" s="18">
        <v>54.819999999999993</v>
      </c>
      <c r="E20" s="18">
        <v>65.809999999999988</v>
      </c>
      <c r="F20" s="18">
        <v>67.37</v>
      </c>
      <c r="G20" s="21">
        <v>7.4426363525889592</v>
      </c>
      <c r="H20" s="26">
        <v>2.3704604163501242</v>
      </c>
      <c r="I20" s="26">
        <v>14.909876371340559</v>
      </c>
      <c r="J20" s="18">
        <v>43.110000000000007</v>
      </c>
      <c r="K20" s="18">
        <v>52.88</v>
      </c>
      <c r="L20" s="26">
        <v>7.866472285858797</v>
      </c>
      <c r="M20" s="34">
        <v>22.662955230804904</v>
      </c>
      <c r="N20" s="18">
        <v>75.540000000000006</v>
      </c>
      <c r="O20" s="18">
        <v>76.83</v>
      </c>
      <c r="P20" s="18">
        <v>69.27</v>
      </c>
      <c r="Q20" s="18">
        <v>77</v>
      </c>
      <c r="R20" s="18">
        <v>27.290000000000003</v>
      </c>
      <c r="S20" s="26">
        <v>3.9249244930245952</v>
      </c>
      <c r="T20" s="26">
        <v>-64.558441558441544</v>
      </c>
      <c r="U20" s="26">
        <v>-22.472346633516416</v>
      </c>
      <c r="V20" s="18">
        <v>18.8</v>
      </c>
      <c r="W20" s="18">
        <v>19.05</v>
      </c>
      <c r="X20" s="26">
        <v>3.4594849816583744</v>
      </c>
      <c r="Y20" s="31">
        <v>1.3297872340425532</v>
      </c>
    </row>
    <row r="21" spans="1:25" x14ac:dyDescent="0.25">
      <c r="A21" s="17" t="s">
        <v>1</v>
      </c>
      <c r="B21" s="18">
        <v>33.36</v>
      </c>
      <c r="C21" s="18">
        <v>45.17</v>
      </c>
      <c r="D21" s="18">
        <v>62.73</v>
      </c>
      <c r="E21" s="18">
        <v>73.399999999999991</v>
      </c>
      <c r="F21" s="18">
        <v>71.460000000000008</v>
      </c>
      <c r="G21" s="21">
        <v>7.8944751930533918</v>
      </c>
      <c r="H21" s="26">
        <v>-2.6430517711171442</v>
      </c>
      <c r="I21" s="26">
        <v>20.978791668138474</v>
      </c>
      <c r="J21" s="18">
        <v>46.20000000000001</v>
      </c>
      <c r="K21" s="18">
        <v>46.959999999999994</v>
      </c>
      <c r="L21" s="26">
        <v>6.9858082175478255</v>
      </c>
      <c r="M21" s="34">
        <v>1.6450216450216097</v>
      </c>
      <c r="N21" s="18">
        <v>23.669999999999998</v>
      </c>
      <c r="O21" s="18">
        <v>38.800000000000011</v>
      </c>
      <c r="P21" s="18">
        <v>44.059999999999995</v>
      </c>
      <c r="Q21" s="18">
        <v>52.709999999999994</v>
      </c>
      <c r="R21" s="18">
        <v>50.400000000000006</v>
      </c>
      <c r="S21" s="26">
        <v>7.2486696390047483</v>
      </c>
      <c r="T21" s="26">
        <v>-4.3824701195218907</v>
      </c>
      <c r="U21" s="26">
        <v>20.797534300892863</v>
      </c>
      <c r="V21" s="18">
        <v>28.78</v>
      </c>
      <c r="W21" s="18">
        <v>31.169999999999998</v>
      </c>
      <c r="X21" s="26">
        <v>5.6604801510914173</v>
      </c>
      <c r="Y21" s="31">
        <v>8.3043780403057568</v>
      </c>
    </row>
    <row r="22" spans="1:25" x14ac:dyDescent="0.25">
      <c r="A22" s="17" t="s">
        <v>6</v>
      </c>
      <c r="B22" s="18">
        <v>11.33</v>
      </c>
      <c r="C22" s="18">
        <v>17.600000000000001</v>
      </c>
      <c r="D22" s="18">
        <v>19.96</v>
      </c>
      <c r="E22" s="18">
        <v>26.33</v>
      </c>
      <c r="F22" s="18">
        <v>31.919999999999998</v>
      </c>
      <c r="G22" s="21">
        <v>3.5263314884167958</v>
      </c>
      <c r="H22" s="26">
        <v>21.230535510824154</v>
      </c>
      <c r="I22" s="26">
        <v>29.556212507441138</v>
      </c>
      <c r="J22" s="18">
        <v>17.36</v>
      </c>
      <c r="K22" s="18">
        <v>37.129999999999995</v>
      </c>
      <c r="L22" s="26">
        <v>5.5234893338490378</v>
      </c>
      <c r="M22" s="34">
        <v>113.88248847926266</v>
      </c>
      <c r="N22" s="18">
        <v>32.49</v>
      </c>
      <c r="O22" s="18">
        <v>46.359999999999992</v>
      </c>
      <c r="P22" s="18">
        <v>86.17</v>
      </c>
      <c r="Q22" s="18">
        <v>112.04</v>
      </c>
      <c r="R22" s="18">
        <v>137.36000000000001</v>
      </c>
      <c r="S22" s="26">
        <v>19.755501222493894</v>
      </c>
      <c r="T22" s="26">
        <v>22.599071760085689</v>
      </c>
      <c r="U22" s="26">
        <v>43.392898226276834</v>
      </c>
      <c r="V22" s="18">
        <v>86.37</v>
      </c>
      <c r="W22" s="18">
        <v>119.52</v>
      </c>
      <c r="X22" s="26">
        <v>21.704863255003087</v>
      </c>
      <c r="Y22" s="31">
        <v>38.381382424452923</v>
      </c>
    </row>
    <row r="23" spans="1:25" x14ac:dyDescent="0.25">
      <c r="A23" s="17" t="s">
        <v>8</v>
      </c>
      <c r="B23" s="18">
        <v>20.03</v>
      </c>
      <c r="C23" s="18">
        <v>22.849999999999998</v>
      </c>
      <c r="D23" s="18">
        <v>28.48</v>
      </c>
      <c r="E23" s="18">
        <v>31.509999999999998</v>
      </c>
      <c r="F23" s="18">
        <v>42.11</v>
      </c>
      <c r="G23" s="21">
        <v>4.6520619980335614</v>
      </c>
      <c r="H23" s="26">
        <v>33.640114249444622</v>
      </c>
      <c r="I23" s="26">
        <v>20.413747603792622</v>
      </c>
      <c r="J23" s="18">
        <v>24.240000000000002</v>
      </c>
      <c r="K23" s="18">
        <v>22.839999999999996</v>
      </c>
      <c r="L23" s="26">
        <v>3.3976971824700248</v>
      </c>
      <c r="M23" s="34">
        <v>-5.7755775577557982</v>
      </c>
      <c r="N23" s="18">
        <v>8.7100000000000009</v>
      </c>
      <c r="O23" s="18">
        <v>10.709999999999999</v>
      </c>
      <c r="P23" s="18">
        <v>7.24</v>
      </c>
      <c r="Q23" s="18">
        <v>8.5299999999999994</v>
      </c>
      <c r="R23" s="18">
        <v>6.6800000000000006</v>
      </c>
      <c r="S23" s="26">
        <v>0.96073637278872459</v>
      </c>
      <c r="T23" s="26">
        <v>-21.688159437280174</v>
      </c>
      <c r="U23" s="26">
        <v>-6.4185916365057878</v>
      </c>
      <c r="V23" s="18">
        <v>3.49</v>
      </c>
      <c r="W23" s="18">
        <v>5.5100000000000007</v>
      </c>
      <c r="X23" s="26">
        <v>1.0006174408891151</v>
      </c>
      <c r="Y23" s="31">
        <v>57.87965616045846</v>
      </c>
    </row>
    <row r="24" spans="1:25" x14ac:dyDescent="0.25">
      <c r="A24" s="17" t="s">
        <v>3</v>
      </c>
      <c r="B24" s="18">
        <v>12.53</v>
      </c>
      <c r="C24" s="18">
        <v>16.690000000000001</v>
      </c>
      <c r="D24" s="18">
        <v>16.43</v>
      </c>
      <c r="E24" s="18">
        <v>23.310000000000002</v>
      </c>
      <c r="F24" s="18">
        <v>28.380000000000003</v>
      </c>
      <c r="G24" s="21">
        <v>3.1352533722201965</v>
      </c>
      <c r="H24" s="26">
        <v>21.750321750321749</v>
      </c>
      <c r="I24" s="26">
        <v>22.677616651074551</v>
      </c>
      <c r="J24" s="18">
        <v>18.330000000000002</v>
      </c>
      <c r="K24" s="18">
        <v>21.23</v>
      </c>
      <c r="L24" s="26">
        <v>3.1581922584868054</v>
      </c>
      <c r="M24" s="34">
        <v>15.821058374249855</v>
      </c>
      <c r="N24" s="18">
        <v>3.6299999999999994</v>
      </c>
      <c r="O24" s="18">
        <v>5.22</v>
      </c>
      <c r="P24" s="18">
        <v>9.2199999999999989</v>
      </c>
      <c r="Q24" s="18">
        <v>10.63</v>
      </c>
      <c r="R24" s="18">
        <v>13.02</v>
      </c>
      <c r="S24" s="26">
        <v>1.8725729900762262</v>
      </c>
      <c r="T24" s="26">
        <v>22.483537158983992</v>
      </c>
      <c r="U24" s="26">
        <v>37.618268660416597</v>
      </c>
      <c r="V24" s="18">
        <v>8.99</v>
      </c>
      <c r="W24" s="18">
        <v>8.34</v>
      </c>
      <c r="X24" s="26">
        <v>1.5145461809465006</v>
      </c>
      <c r="Y24" s="31">
        <v>-7.2302558398220276</v>
      </c>
    </row>
    <row r="25" spans="1:25" x14ac:dyDescent="0.25">
      <c r="A25" s="17" t="s">
        <v>7</v>
      </c>
      <c r="B25" s="18">
        <v>13.120000000000001</v>
      </c>
      <c r="C25" s="18">
        <v>11.870000000000001</v>
      </c>
      <c r="D25" s="18">
        <v>14.200000000000001</v>
      </c>
      <c r="E25" s="18">
        <v>15.509999999999998</v>
      </c>
      <c r="F25" s="18">
        <v>20</v>
      </c>
      <c r="G25" s="21">
        <v>2.2094808824666643</v>
      </c>
      <c r="H25" s="26">
        <v>28.9490651192779</v>
      </c>
      <c r="I25" s="26">
        <v>11.115345286417888</v>
      </c>
      <c r="J25" s="18">
        <v>12.149999999999999</v>
      </c>
      <c r="K25" s="18">
        <v>12.299999999999999</v>
      </c>
      <c r="L25" s="26">
        <v>1.8297581149028592</v>
      </c>
      <c r="M25" s="34">
        <v>1.2345679012345709</v>
      </c>
      <c r="N25" s="18">
        <v>12.51</v>
      </c>
      <c r="O25" s="18">
        <v>14.95</v>
      </c>
      <c r="P25" s="18">
        <v>17.869999999999997</v>
      </c>
      <c r="Q25" s="18">
        <v>21.330000000000002</v>
      </c>
      <c r="R25" s="18">
        <v>23.47</v>
      </c>
      <c r="S25" s="26">
        <v>3.37552135768733</v>
      </c>
      <c r="T25" s="26">
        <v>10.032817627754321</v>
      </c>
      <c r="U25" s="26">
        <v>17.034511025543964</v>
      </c>
      <c r="V25" s="18">
        <v>13.85</v>
      </c>
      <c r="W25" s="18">
        <v>15.280000000000001</v>
      </c>
      <c r="X25" s="26">
        <v>2.7748519957868742</v>
      </c>
      <c r="Y25" s="31">
        <v>10.324909747292429</v>
      </c>
    </row>
    <row r="26" spans="1:25" x14ac:dyDescent="0.25">
      <c r="A26" s="17" t="s">
        <v>2</v>
      </c>
      <c r="B26" s="18">
        <v>8.7899999999999991</v>
      </c>
      <c r="C26" s="18">
        <v>12.4</v>
      </c>
      <c r="D26" s="18">
        <v>15.110000000000001</v>
      </c>
      <c r="E26" s="18">
        <v>12.600000000000001</v>
      </c>
      <c r="F26" s="18">
        <v>16.64</v>
      </c>
      <c r="G26" s="21">
        <v>1.8382880942122648</v>
      </c>
      <c r="H26" s="26">
        <v>32.063492063492056</v>
      </c>
      <c r="I26" s="26">
        <v>17.298136264742791</v>
      </c>
      <c r="J26" s="18">
        <v>11.920000000000002</v>
      </c>
      <c r="K26" s="18">
        <v>11.959999999999999</v>
      </c>
      <c r="L26" s="26">
        <v>1.7791794353039185</v>
      </c>
      <c r="M26" s="34">
        <v>0.33557046979863558</v>
      </c>
      <c r="N26" s="18">
        <v>0.18</v>
      </c>
      <c r="O26" s="18">
        <v>0.33000000000000007</v>
      </c>
      <c r="P26" s="18">
        <v>0.48</v>
      </c>
      <c r="Q26" s="18">
        <v>0.91000000000000014</v>
      </c>
      <c r="R26" s="18">
        <v>0.75</v>
      </c>
      <c r="S26" s="26">
        <v>0.10786710772328495</v>
      </c>
      <c r="T26" s="26">
        <v>-17.582417582417595</v>
      </c>
      <c r="U26" s="26">
        <v>42.872021484939978</v>
      </c>
      <c r="V26" s="18">
        <v>0.35</v>
      </c>
      <c r="W26" s="18">
        <v>0.45000000000000007</v>
      </c>
      <c r="X26" s="26">
        <v>8.1720117676969475E-2</v>
      </c>
      <c r="Y26" s="31">
        <v>28.571428571428598</v>
      </c>
    </row>
    <row r="27" spans="1:25" x14ac:dyDescent="0.25">
      <c r="A27" s="17" t="s">
        <v>9</v>
      </c>
      <c r="B27" s="18">
        <v>4.5600000000000005</v>
      </c>
      <c r="C27" s="18">
        <v>8.5100000000000016</v>
      </c>
      <c r="D27" s="18">
        <v>11.64</v>
      </c>
      <c r="E27" s="18">
        <v>8.83</v>
      </c>
      <c r="F27" s="18">
        <v>8.3699999999999992</v>
      </c>
      <c r="G27" s="21">
        <v>0.92466774931229889</v>
      </c>
      <c r="H27" s="26">
        <v>-5.2095130237825691</v>
      </c>
      <c r="I27" s="26">
        <v>16.396562285543936</v>
      </c>
      <c r="J27" s="18">
        <v>5.98</v>
      </c>
      <c r="K27" s="18">
        <v>8.379999999999999</v>
      </c>
      <c r="L27" s="26">
        <v>1.2466156912915414</v>
      </c>
      <c r="M27" s="34">
        <v>40.13377926421402</v>
      </c>
      <c r="N27" s="18">
        <v>2.6300000000000003</v>
      </c>
      <c r="O27" s="18">
        <v>4.2700000000000005</v>
      </c>
      <c r="P27" s="18">
        <v>6.42</v>
      </c>
      <c r="Q27" s="18">
        <v>4.7700000000000005</v>
      </c>
      <c r="R27" s="18">
        <v>5.6599999999999993</v>
      </c>
      <c r="S27" s="26">
        <v>0.81403710628505688</v>
      </c>
      <c r="T27" s="26">
        <v>18.658280922431839</v>
      </c>
      <c r="U27" s="26">
        <v>21.119807153532342</v>
      </c>
      <c r="V27" s="18">
        <v>3.9899999999999998</v>
      </c>
      <c r="W27" s="18">
        <v>2.92</v>
      </c>
      <c r="X27" s="26">
        <v>0.53027276359277953</v>
      </c>
      <c r="Y27" s="31">
        <v>-26.817042606516289</v>
      </c>
    </row>
    <row r="28" spans="1:25" x14ac:dyDescent="0.25">
      <c r="A28" s="17" t="s">
        <v>10</v>
      </c>
      <c r="B28" s="57">
        <v>3.9599999999999991</v>
      </c>
      <c r="C28" s="57">
        <v>16.859999999999996</v>
      </c>
      <c r="D28" s="57">
        <v>7.3900000000000006</v>
      </c>
      <c r="E28" s="57">
        <v>9.6199999999999992</v>
      </c>
      <c r="F28" s="57">
        <v>10.45</v>
      </c>
      <c r="G28" s="58">
        <v>1.1544537610888319</v>
      </c>
      <c r="H28" s="59">
        <v>8.6278586278586289</v>
      </c>
      <c r="I28" s="59">
        <v>27.454530093474027</v>
      </c>
      <c r="J28" s="57">
        <v>7.6599999999999993</v>
      </c>
      <c r="K28" s="57">
        <v>5.75</v>
      </c>
      <c r="L28" s="59">
        <v>0.85537472851149932</v>
      </c>
      <c r="M28" s="34">
        <v>-24.934725848563961</v>
      </c>
      <c r="N28" s="57">
        <v>1.25</v>
      </c>
      <c r="O28" s="57">
        <v>1.9500000000000002</v>
      </c>
      <c r="P28" s="57">
        <v>1.7500000000000004</v>
      </c>
      <c r="Q28" s="57">
        <v>2.3700000000000006</v>
      </c>
      <c r="R28" s="57">
        <v>1.8800000000000001</v>
      </c>
      <c r="S28" s="59">
        <v>0.27038688335970096</v>
      </c>
      <c r="T28" s="59">
        <v>-20.675105485232081</v>
      </c>
      <c r="U28" s="59">
        <v>10.741897100441221</v>
      </c>
      <c r="V28" s="57">
        <v>1.42</v>
      </c>
      <c r="W28" s="57">
        <v>1.1600000000000001</v>
      </c>
      <c r="X28" s="59">
        <v>0.21065630334507687</v>
      </c>
      <c r="Y28" s="31">
        <v>-18.309859154929566</v>
      </c>
    </row>
    <row r="29" spans="1:25" x14ac:dyDescent="0.25">
      <c r="A29" s="39" t="s">
        <v>32</v>
      </c>
      <c r="B29" s="40">
        <v>65.44999999999996</v>
      </c>
      <c r="C29" s="40">
        <v>103.71999999999997</v>
      </c>
      <c r="D29" s="40">
        <v>134.47000000000003</v>
      </c>
      <c r="E29" s="40">
        <v>189.94999999999993</v>
      </c>
      <c r="F29" s="40">
        <v>230.91000000000008</v>
      </c>
      <c r="G29" s="41">
        <v>25.50956152851888</v>
      </c>
      <c r="H29" s="42">
        <v>21.563569360358077</v>
      </c>
      <c r="I29" s="42">
        <v>37.0513357237541</v>
      </c>
      <c r="J29" s="40">
        <v>149.39999999999998</v>
      </c>
      <c r="K29" s="40">
        <v>163.84000000000003</v>
      </c>
      <c r="L29" s="42">
        <v>24.37297313379549</v>
      </c>
      <c r="M29" s="43">
        <v>9.6653279785810291</v>
      </c>
      <c r="N29" s="40">
        <v>31.379999999999995</v>
      </c>
      <c r="O29" s="40">
        <v>50.1400000000001</v>
      </c>
      <c r="P29" s="40">
        <v>57.079999999999814</v>
      </c>
      <c r="Q29" s="40">
        <v>71.680000000000064</v>
      </c>
      <c r="R29" s="40">
        <v>73.169999999999845</v>
      </c>
      <c r="S29" s="42">
        <v>10.523515029483656</v>
      </c>
      <c r="T29" s="42">
        <v>2.0786830357139792</v>
      </c>
      <c r="U29" s="42">
        <v>23.571986684193782</v>
      </c>
      <c r="V29" s="40">
        <v>46.379999999999825</v>
      </c>
      <c r="W29" s="40">
        <v>59.839999999999975</v>
      </c>
      <c r="X29" s="42">
        <v>10.86695964842189</v>
      </c>
      <c r="Y29" s="44">
        <v>29.021129797326868</v>
      </c>
    </row>
    <row r="30" spans="1:25" ht="4.95" customHeight="1" x14ac:dyDescent="0.25"/>
    <row r="31" spans="1:25" x14ac:dyDescent="0.25">
      <c r="A31" s="8" t="s">
        <v>21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x14ac:dyDescent="0.25">
      <c r="A32" s="8" t="s">
        <v>22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5">
      <c r="A33" s="8" t="s">
        <v>23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5">
      <c r="A34" s="8" t="s">
        <v>24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.9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.95" customHeight="1" x14ac:dyDescent="0.25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4.95" customHeight="1" x14ac:dyDescent="0.2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5">
      <c r="A38" s="9" t="s">
        <v>25</v>
      </c>
      <c r="B38" s="7"/>
      <c r="C38" s="7"/>
      <c r="D38" s="7"/>
      <c r="E38" s="7"/>
      <c r="F38" s="7"/>
      <c r="G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5">
      <c r="A39" s="10" t="s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5">
      <c r="A40" s="45">
        <v>46323</v>
      </c>
    </row>
  </sheetData>
  <sortState xmlns:xlrd2="http://schemas.microsoft.com/office/spreadsheetml/2017/richdata2" ref="A16:Y28">
    <sortCondition descending="1" ref="K16:K28"/>
  </sortState>
  <mergeCells count="3">
    <mergeCell ref="B8:M8"/>
    <mergeCell ref="N8:Y8"/>
    <mergeCell ref="A2:Y5"/>
  </mergeCells>
  <conditionalFormatting sqref="H11:I29 M11:M29 T11:U29 Y11:Y29">
    <cfRule type="cellIs" dxfId="0" priority="4" operator="lessThan">
      <formula>0</formula>
    </cfRule>
  </conditionalFormatting>
  <hyperlinks>
    <hyperlink ref="A39" r:id="rId1" display="www.portugalglobal.pt" xr:uid="{CBAE640F-79EB-47B5-BF05-36F034352C2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Serviços ICC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Inês Cardoso</dc:creator>
  <cp:lastModifiedBy>Inês Cardoso</cp:lastModifiedBy>
  <dcterms:created xsi:type="dcterms:W3CDTF">2026-10-28T13:59:53Z</dcterms:created>
  <dcterms:modified xsi:type="dcterms:W3CDTF">2026-10-28T14:51:05Z</dcterms:modified>
</cp:coreProperties>
</file>