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CIP/CIP Observatório/Bens+Serviços Finais/2025/"/>
    </mc:Choice>
  </mc:AlternateContent>
  <xr:revisionPtr revIDLastSave="1" documentId="8_{DE6C8CDA-4A39-44D6-9C80-1F673801BDD9}" xr6:coauthVersionLast="47" xr6:coauthVersionMax="47" xr10:uidLastSave="{039BDA5A-E732-4495-95CE-C5E05A6599C8}"/>
  <bookViews>
    <workbookView xWindow="-120" yWindow="-120" windowWidth="24240" windowHeight="13020" tabRatio="956" xr2:uid="{00000000-000D-0000-FFFF-FFFF00000000}"/>
  </bookViews>
  <sheets>
    <sheet name="Capa" sheetId="40" r:id="rId1"/>
    <sheet name="Índice" sheetId="41" r:id="rId2"/>
    <sheet name="1 Balança Comercial" sheetId="27" r:id="rId3"/>
    <sheet name="2 Exportações por Componentes" sheetId="25" r:id="rId4"/>
    <sheet name="3 Importações por Componentes" sheetId="36" r:id="rId5"/>
    <sheet name="4 Saldos por Componentes" sheetId="39" r:id="rId6"/>
    <sheet name="5Países Mensal" sheetId="32" r:id="rId7"/>
    <sheet name="5Países Anual" sheetId="51" r:id="rId8"/>
    <sheet name=" " sheetId="42" r:id="rId9"/>
  </sheets>
  <definedNames>
    <definedName name="_xlnm.Print_Area" localSheetId="2">'1 Balança Comercial'!$A$1:$H$49</definedName>
    <definedName name="_xlnm.Print_Area" localSheetId="3">'2 Exportações por Componentes'!$A$1:$I$48</definedName>
    <definedName name="_xlnm.Print_Area" localSheetId="4">'3 Importações por Componentes'!$A$1:$I$48</definedName>
    <definedName name="_xlnm.Print_Area" localSheetId="5">'4 Saldos por Componentes'!$A$1:$G$47</definedName>
    <definedName name="_xlnm.Print_Area" localSheetId="7">'5Países Anual'!$A$1:$O$76</definedName>
    <definedName name="_xlnm.Print_Area" localSheetId="6">'5Países Mensal'!$A$1:$S$30</definedName>
    <definedName name="_xlnm.Print_Titles" localSheetId="7">'5Países Anual'!$2:$7</definedName>
    <definedName name="_xlnm.Print_Titles" localSheetId="6">'5Países Mensal'!$2:$7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<sst xmlns="http://schemas.openxmlformats.org/spreadsheetml/2006/main" count="357" uniqueCount="151">
  <si>
    <t>TOTAL</t>
  </si>
  <si>
    <t>Transportes</t>
  </si>
  <si>
    <t>Viagens e turismo</t>
  </si>
  <si>
    <t>Cont. p.p.</t>
  </si>
  <si>
    <t>Cont. %</t>
  </si>
  <si>
    <t>Cont.: Contribuição de cada rubrica para o crescimento global em pontos percentuais e percentagem.</t>
  </si>
  <si>
    <t xml:space="preserve">   Tx. Cobertura (%)</t>
  </si>
  <si>
    <t xml:space="preserve">      Saldo</t>
  </si>
  <si>
    <t xml:space="preserve">      Tx. Cobertura (%)</t>
  </si>
  <si>
    <t>--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</si>
  <si>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</si>
  <si>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</si>
  <si>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</si>
  <si>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</si>
  <si>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</si>
  <si>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Outros serviços fornecidos por empresas</t>
  </si>
  <si>
    <t>Alemanha</t>
  </si>
  <si>
    <t>Angola</t>
  </si>
  <si>
    <t>Argentina</t>
  </si>
  <si>
    <t>Bélgica</t>
  </si>
  <si>
    <t>Brasil</t>
  </si>
  <si>
    <t>China</t>
  </si>
  <si>
    <t>Espanha</t>
  </si>
  <si>
    <t>França</t>
  </si>
  <si>
    <t>Irlanda</t>
  </si>
  <si>
    <t>Itália</t>
  </si>
  <si>
    <t>Luxemburgo</t>
  </si>
  <si>
    <t>Malta</t>
  </si>
  <si>
    <t>Reino Unido</t>
  </si>
  <si>
    <t>SALDO</t>
  </si>
  <si>
    <t>EUA</t>
  </si>
  <si>
    <t>Venezuela</t>
  </si>
  <si>
    <t>Países Baixos</t>
  </si>
  <si>
    <t>TOTAL BENS E SERVIÇOS</t>
  </si>
  <si>
    <t xml:space="preserve">   UNIÃO EUROPEIA</t>
  </si>
  <si>
    <t xml:space="preserve">   PAISES TERCEIROS</t>
  </si>
  <si>
    <t xml:space="preserve">   BENS</t>
  </si>
  <si>
    <t xml:space="preserve">   SERVIÇOS</t>
  </si>
  <si>
    <t>Valores FOB</t>
  </si>
  <si>
    <t>EXPORTAÇÃO (FOB)</t>
  </si>
  <si>
    <t>IMPORTAÇÃO (FOB)</t>
  </si>
  <si>
    <t xml:space="preserve">   Saldo</t>
  </si>
  <si>
    <t>Transformação de recursos materiais de terceiros</t>
  </si>
  <si>
    <t>Manutenção e reparação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</si>
  <si>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</si>
  <si>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</si>
  <si>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</si>
  <si>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</si>
  <si>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</si>
  <si>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Pessoais, culturais e recreativos</t>
  </si>
  <si>
    <t>Bens e serviços das administrações públicas</t>
  </si>
  <si>
    <t>Suíça</t>
  </si>
  <si>
    <t>Importações por Tipos de Bens e Serviços</t>
  </si>
  <si>
    <t>Exportações por Tipos de Bens e Serviços</t>
  </si>
  <si>
    <t>Comércio</t>
  </si>
  <si>
    <t>Internacional</t>
  </si>
  <si>
    <t>Português</t>
  </si>
  <si>
    <t>Anexos</t>
  </si>
  <si>
    <t>de Bens e Serviços</t>
  </si>
  <si>
    <t>Dif Apuramento</t>
  </si>
  <si>
    <t>Dif. Apuramento</t>
  </si>
  <si>
    <t>Resto do Mundo</t>
  </si>
  <si>
    <t>Var. Valor</t>
  </si>
  <si>
    <t>% Total 2024</t>
  </si>
  <si>
    <t>Tx. Cob. % 2024</t>
  </si>
  <si>
    <t>Agência para o Investimento e Comércio Externo de Portugal, E.P.E.</t>
  </si>
  <si>
    <t>Contact Centre: 808 214 214  email: aicep@portugalglobal.pt  www.portugalglobal.pt</t>
  </si>
  <si>
    <t>Balança Comercial de Bens e Serviços</t>
  </si>
  <si>
    <t>Exportações por Tipos de Bens e de Serviços</t>
  </si>
  <si>
    <t>Importações por Tipos de Bens e de Serviços</t>
  </si>
  <si>
    <t>Saldo Comercial por Tipos de Bens e de Serviços</t>
  </si>
  <si>
    <t>Principais Países Clientes e Fornecedores</t>
  </si>
  <si>
    <t>Fontes: INE - Instituto Nacional de Estatística; Banco de Portugal</t>
  </si>
  <si>
    <t>Unidade: Milhões de Euros, exceto quando indicado.</t>
  </si>
  <si>
    <t>Nota: A estrutura do comércio internacional português (CIP) por tipos de Bens corresponde à apurada pelo INE (Estatísticas Correntes do Comércio Internacional Português), com valores FOB e CIF para os fluxos das Exportações e Importações, respetivamente. A estrutura referente aos Serviços, bem como o agregado "Bens e Serviços" corresponde ao apuramento do Banco de Portugal (Estatísticas da Balança de Pagamentos), sendo que, neste último caso, o valor global implícito da componente de Bens se baseia na informação do INE, ajustada para valores FOB, no que respeita ao fluxo das Importações, e inclui, para além da rubrica Mercadorias, as Exportações Líquidas de Bens em Merchanting e Ouro Não Monetário. Deste modo, devido às diferenças de natureza metodológica entre os apuramentos do INE e do Banco de Portugal, ocorre uma diferença na componente de Bens, mais significativa no fluxo das Importações, uma vez que esta componente se encontra expressa em valores CIF, e a dos Serviços em FOB. Face ao exposto, a informação apresentada nesta tabela deve ser considerada em termos meramente indicativos.</t>
  </si>
  <si>
    <t>Fonte: Banco de Portugal</t>
  </si>
  <si>
    <t>Unidade: Milhões de euros, exceto quando indicado.</t>
  </si>
  <si>
    <t>Fonte: Banco de Portugal; Unidade: Milhões de euros, exceto quando indicado.</t>
  </si>
  <si>
    <t>% Total 2025</t>
  </si>
  <si>
    <t>Tx. Cob. % 2025</t>
  </si>
  <si>
    <t>Var. %</t>
  </si>
  <si>
    <t>Bens % Total 25</t>
  </si>
  <si>
    <t>Serv  % Total 25</t>
  </si>
  <si>
    <t>Bens % Total 24</t>
  </si>
  <si>
    <t>Serv  % Total 24</t>
  </si>
  <si>
    <t>2025 (janeiro a setembro)</t>
  </si>
  <si>
    <t xml:space="preserve">  Novembro de 2025</t>
  </si>
  <si>
    <t>2024 jan/set</t>
  </si>
  <si>
    <t>2025 jan/set</t>
  </si>
  <si>
    <t>Agrícolas</t>
  </si>
  <si>
    <t>Alimentares</t>
  </si>
  <si>
    <t>Combustíveis Minerais</t>
  </si>
  <si>
    <t>Químicos</t>
  </si>
  <si>
    <t>Plásticos, Borracha</t>
  </si>
  <si>
    <t>Peles, Couros</t>
  </si>
  <si>
    <t>Madeira, Cortiça</t>
  </si>
  <si>
    <t>Pastas Celulósicas, Papel</t>
  </si>
  <si>
    <t>Matérias Têxteis</t>
  </si>
  <si>
    <t>Vestuário</t>
  </si>
  <si>
    <t>Calçado</t>
  </si>
  <si>
    <t>Minerais, Minérios</t>
  </si>
  <si>
    <t>Metais Comuns</t>
  </si>
  <si>
    <t>Máquinas, Aparelhos</t>
  </si>
  <si>
    <t>Veículos, Outro Mat. Transporte</t>
  </si>
  <si>
    <t>Ótica e Precisão</t>
  </si>
  <si>
    <t>Outros Produtos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</si>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</sst>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005629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12"/>
      <color indexed="10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sz val="10"/>
      <color rgb="FF715C53"/>
      <name val="Aptos"/>
      <family val="2"/>
    </font>
    <font>
      <sz val="8"/>
      <color indexed="2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i/>
      <sz val="9"/>
      <name val="Aptos"/>
      <family val="2"/>
    </font>
    <font>
      <b/>
      <sz val="11"/>
      <color rgb="FF005629"/>
      <name val="Aptos"/>
      <family val="2"/>
    </font>
    <font>
      <sz val="9"/>
      <color indexed="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i/>
      <sz val="9"/>
      <name val="Aptos"/>
      <family val="2"/>
    </font>
    <font>
      <sz val="9"/>
      <color indexed="23"/>
      <name val="Aptos"/>
      <family val="2"/>
    </font>
    <font>
      <sz val="9"/>
      <color rgb="FF715C53"/>
      <name val="Aptos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629"/>
        <bgColor indexed="64"/>
      </patternFill>
    </fill>
  </fills>
  <borders count="21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002060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/>
      <top style="thin">
        <color theme="0" tint="-0.34998626667073579"/>
      </top>
      <bottom style="thin">
        <color rgb="FF00562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1" applyFont="1" applyFill="1" applyBorder="1" applyAlignment="1" applyProtection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/>
    <xf numFmtId="0" fontId="3" fillId="0" borderId="0" xfId="0" applyFont="1"/>
    <xf numFmtId="0" fontId="11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3" fontId="16" fillId="0" borderId="12" xfId="0" applyNumberFormat="1" applyFont="1" applyBorder="1" applyAlignment="1">
      <alignment horizontal="right" vertical="center"/>
    </xf>
    <xf numFmtId="165" fontId="16" fillId="0" borderId="12" xfId="0" quotePrefix="1" applyNumberFormat="1" applyFont="1" applyBorder="1" applyAlignment="1">
      <alignment horizontal="right" vertical="center"/>
    </xf>
    <xf numFmtId="3" fontId="16" fillId="0" borderId="12" xfId="0" quotePrefix="1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2" fillId="3" borderId="0" xfId="1" applyFont="1" applyFill="1" applyBorder="1" applyAlignment="1" applyProtection="1">
      <alignment vertical="center"/>
    </xf>
    <xf numFmtId="0" fontId="17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7" fontId="14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5" fillId="0" borderId="17" xfId="0" applyFont="1" applyBorder="1" applyAlignment="1">
      <alignment vertical="center"/>
    </xf>
    <xf numFmtId="165" fontId="16" fillId="0" borderId="17" xfId="0" applyNumberFormat="1" applyFont="1" applyBorder="1" applyAlignment="1">
      <alignment horizontal="right" vertical="center"/>
    </xf>
    <xf numFmtId="165" fontId="16" fillId="0" borderId="17" xfId="0" quotePrefix="1" applyNumberFormat="1" applyFont="1" applyBorder="1" applyAlignment="1">
      <alignment horizontal="right" vertical="center"/>
    </xf>
    <xf numFmtId="165" fontId="16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65" fontId="16" fillId="0" borderId="18" xfId="0" applyNumberFormat="1" applyFont="1" applyBorder="1" applyAlignment="1">
      <alignment horizontal="right" vertical="center"/>
    </xf>
    <xf numFmtId="165" fontId="16" fillId="0" borderId="18" xfId="0" quotePrefix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4" fillId="3" borderId="1" xfId="0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3" fontId="16" fillId="0" borderId="13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6" fillId="0" borderId="10" xfId="0" applyNumberFormat="1" applyFont="1" applyBorder="1" applyAlignment="1">
      <alignment horizontal="right" vertical="center"/>
    </xf>
    <xf numFmtId="164" fontId="16" fillId="0" borderId="10" xfId="0" applyNumberFormat="1" applyFont="1" applyBorder="1" applyAlignment="1">
      <alignment horizontal="right" vertical="center"/>
    </xf>
    <xf numFmtId="165" fontId="16" fillId="0" borderId="10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4" fontId="16" fillId="0" borderId="13" xfId="0" applyNumberFormat="1" applyFont="1" applyBorder="1" applyAlignment="1">
      <alignment horizontal="right" vertical="center"/>
    </xf>
    <xf numFmtId="165" fontId="16" fillId="0" borderId="13" xfId="0" applyNumberFormat="1" applyFont="1" applyBorder="1" applyAlignment="1">
      <alignment horizontal="right" vertical="center"/>
    </xf>
    <xf numFmtId="3" fontId="31" fillId="0" borderId="19" xfId="0" applyNumberFormat="1" applyFont="1" applyBorder="1" applyAlignment="1">
      <alignment horizontal="right" vertical="center"/>
    </xf>
    <xf numFmtId="164" fontId="31" fillId="0" borderId="19" xfId="0" applyNumberFormat="1" applyFont="1" applyBorder="1" applyAlignment="1">
      <alignment horizontal="right" vertical="center"/>
    </xf>
    <xf numFmtId="165" fontId="31" fillId="0" borderId="1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" fontId="28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3" fontId="31" fillId="0" borderId="15" xfId="0" applyNumberFormat="1" applyFont="1" applyBorder="1" applyAlignment="1">
      <alignment horizontal="right" vertical="center"/>
    </xf>
    <xf numFmtId="165" fontId="31" fillId="0" borderId="15" xfId="0" applyNumberFormat="1" applyFont="1" applyBorder="1" applyAlignment="1">
      <alignment horizontal="right" vertical="center"/>
    </xf>
    <xf numFmtId="164" fontId="31" fillId="0" borderId="15" xfId="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5" fillId="0" borderId="13" xfId="0" applyFont="1" applyBorder="1" applyAlignment="1">
      <alignment horizontal="left" vertical="center"/>
    </xf>
    <xf numFmtId="165" fontId="16" fillId="0" borderId="14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17" fontId="14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3" fontId="16" fillId="0" borderId="19" xfId="0" quotePrefix="1" applyNumberFormat="1" applyFont="1" applyBorder="1" applyAlignment="1">
      <alignment horizontal="right" vertical="center"/>
    </xf>
    <xf numFmtId="165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horizontal="right" vertical="center"/>
    </xf>
    <xf numFmtId="165" fontId="16" fillId="0" borderId="20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A4B4"/>
      <color rgb="FF715C53"/>
      <color rgb="FF74B21A"/>
      <color rgb="FF0091D1"/>
      <color rgb="FF7FC31C"/>
      <color rgb="FFF2F2F2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3</xdr:col>
      <xdr:colOff>587583</xdr:colOff>
      <xdr:row>10</xdr:row>
      <xdr:rowOff>79632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734CC-1A6B-4002-AD94-09B46885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983" name="Picture 1">
          <a:extLst>
            <a:ext uri="{FF2B5EF4-FFF2-40B4-BE49-F238E27FC236}">
              <a16:creationId xmlns:a16="http://schemas.microsoft.com/office/drawing/2014/main" id="{00000000-0008-0000-0500-00004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28575</xdr:rowOff>
    </xdr:from>
    <xdr:to>
      <xdr:col>7</xdr:col>
      <xdr:colOff>504078</xdr:colOff>
      <xdr:row>46</xdr:row>
      <xdr:rowOff>125849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67676-FFAA-496E-B45D-05907149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0485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38100</xdr:rowOff>
    </xdr:from>
    <xdr:to>
      <xdr:col>8</xdr:col>
      <xdr:colOff>475503</xdr:colOff>
      <xdr:row>47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9D51-D455-426E-8FFB-F6758DA0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63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44</xdr:row>
      <xdr:rowOff>28575</xdr:rowOff>
    </xdr:from>
    <xdr:to>
      <xdr:col>8</xdr:col>
      <xdr:colOff>475503</xdr:colOff>
      <xdr:row>46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6D3E3-F990-4783-AA37-06F786C8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95535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43</xdr:row>
      <xdr:rowOff>28575</xdr:rowOff>
    </xdr:from>
    <xdr:to>
      <xdr:col>6</xdr:col>
      <xdr:colOff>532653</xdr:colOff>
      <xdr:row>45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71E67E-7D9C-4561-9866-EAD834A2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410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25</xdr:row>
      <xdr:rowOff>38100</xdr:rowOff>
    </xdr:from>
    <xdr:to>
      <xdr:col>18</xdr:col>
      <xdr:colOff>380253</xdr:colOff>
      <xdr:row>27</xdr:row>
      <xdr:rowOff>59174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67F29-F12C-4A25-92B6-937DF395F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2291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73</xdr:row>
      <xdr:rowOff>47625</xdr:rowOff>
    </xdr:from>
    <xdr:to>
      <xdr:col>14</xdr:col>
      <xdr:colOff>408828</xdr:colOff>
      <xdr:row>76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DF0B1-2BD0-49ED-B2C3-00102021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7345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portugalglobal.p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" x14ac:dyDescent="0.2">
      <c r="A15" s="2"/>
      <c r="B15" s="2"/>
      <c r="C15" s="2"/>
      <c r="D15" s="3" t="s">
        <v>54</v>
      </c>
      <c r="E15" s="2"/>
      <c r="F15" s="2"/>
      <c r="G15" s="2"/>
      <c r="H15" s="2"/>
      <c r="I15" s="2"/>
      <c r="J15" s="2"/>
    </row>
    <row r="16" spans="1:10" ht="42" x14ac:dyDescent="0.2">
      <c r="A16" s="2"/>
      <c r="B16" s="2"/>
      <c r="C16" s="2"/>
      <c r="D16" s="3" t="s">
        <v>55</v>
      </c>
      <c r="E16" s="2"/>
      <c r="F16" s="2"/>
      <c r="G16" s="2"/>
      <c r="H16" s="2"/>
      <c r="I16" s="2"/>
      <c r="J16" s="2"/>
    </row>
    <row r="17" spans="1:10" ht="42" x14ac:dyDescent="0.2">
      <c r="A17" s="2"/>
      <c r="B17" s="2"/>
      <c r="C17" s="2"/>
      <c r="D17" s="3" t="s">
        <v>56</v>
      </c>
      <c r="E17" s="2"/>
      <c r="F17" s="2"/>
      <c r="G17" s="2"/>
      <c r="H17" s="2"/>
      <c r="I17" s="2"/>
      <c r="J17" s="2"/>
    </row>
    <row r="18" spans="1:10" ht="42" x14ac:dyDescent="0.2">
      <c r="A18" s="2"/>
      <c r="B18" s="2"/>
      <c r="C18" s="2"/>
      <c r="D18" s="3" t="s">
        <v>58</v>
      </c>
      <c r="E18" s="2"/>
      <c r="F18" s="2"/>
      <c r="G18" s="2"/>
      <c r="H18" s="2"/>
      <c r="I18" s="2"/>
      <c r="J18" s="2"/>
    </row>
    <row r="19" spans="1:10" ht="20.100000000000001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5" x14ac:dyDescent="0.2">
      <c r="A20" s="2"/>
      <c r="B20" s="2"/>
      <c r="C20" s="2"/>
      <c r="D20" s="5" t="s">
        <v>85</v>
      </c>
      <c r="E20" s="2"/>
      <c r="F20" s="2"/>
      <c r="G20" s="2"/>
      <c r="H20" s="2"/>
      <c r="I20" s="2"/>
      <c r="J20" s="2"/>
    </row>
    <row r="21" spans="1:10" ht="19.5" x14ac:dyDescent="0.2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">
      <c r="A42" s="9" t="s">
        <v>86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13"/>
  <sheetViews>
    <sheetView showGridLines="0" workbookViewId="0">
      <selection activeCell="A2" sqref="A2"/>
    </sheetView>
  </sheetViews>
  <sheetFormatPr defaultRowHeight="15.75" x14ac:dyDescent="0.25"/>
  <cols>
    <col min="1" max="1" width="9.140625" style="14"/>
    <col min="2" max="16384" width="9.140625" style="11"/>
  </cols>
  <sheetData>
    <row r="2" spans="1:1" x14ac:dyDescent="0.25">
      <c r="A2" s="10" t="s">
        <v>57</v>
      </c>
    </row>
    <row r="4" spans="1:1" s="13" customFormat="1" ht="15" x14ac:dyDescent="0.25">
      <c r="A4" s="12" t="s">
        <v>67</v>
      </c>
    </row>
    <row r="5" spans="1:1" s="13" customFormat="1" ht="15" x14ac:dyDescent="0.25">
      <c r="A5" s="12"/>
    </row>
    <row r="6" spans="1:1" s="13" customFormat="1" ht="15" x14ac:dyDescent="0.25">
      <c r="A6" s="12" t="s">
        <v>68</v>
      </c>
    </row>
    <row r="7" spans="1:1" s="13" customFormat="1" ht="15" x14ac:dyDescent="0.25">
      <c r="A7" s="12"/>
    </row>
    <row r="8" spans="1:1" s="13" customFormat="1" ht="15" x14ac:dyDescent="0.25">
      <c r="A8" s="12" t="s">
        <v>69</v>
      </c>
    </row>
    <row r="9" spans="1:1" s="13" customFormat="1" ht="15" x14ac:dyDescent="0.25">
      <c r="A9" s="12"/>
    </row>
    <row r="10" spans="1:1" s="13" customFormat="1" ht="15" x14ac:dyDescent="0.25">
      <c r="A10" s="12" t="s">
        <v>70</v>
      </c>
    </row>
    <row r="11" spans="1:1" s="13" customFormat="1" ht="15" x14ac:dyDescent="0.25">
      <c r="A11" s="12"/>
    </row>
    <row r="12" spans="1:1" s="13" customFormat="1" ht="15" x14ac:dyDescent="0.25">
      <c r="A12" s="12" t="s">
        <v>71</v>
      </c>
    </row>
    <row r="13" spans="1:1" s="13" customFormat="1" ht="15" x14ac:dyDescent="0.25"/>
  </sheetData>
  <hyperlinks>
    <hyperlink ref="A4" location="'1 Balança Comercial'!A2" display="Balança Comercial de Bens e Serviços" xr:uid="{00000000-0004-0000-0200-000000000000}"/>
    <hyperlink ref="A6" location="'2 Exportações por Componentes'!A1" display="Exportações por Tipos de Bens e de Serviços" xr:uid="{00000000-0004-0000-0200-000001000000}"/>
    <hyperlink ref="A8" location="'3 Importações por Componentes'!A1" display="Importações por Tipos de Bens e de Serviços" xr:uid="{00000000-0004-0000-0200-000002000000}"/>
    <hyperlink ref="A10" location="'4 Saldos por Componentes'!A1" display="Saldo Comercial por Tipos de Bens e de Serviços" xr:uid="{00000000-0004-0000-0200-000003000000}"/>
    <hyperlink ref="A12" location="Índice!A1" display="Principais Países Clientes e Fornecedores" xr:uid="{00000000-0004-0000-0200-00000400000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48"/>
  <sheetViews>
    <sheetView showGridLines="0" zoomScaleNormal="100" workbookViewId="0">
      <selection activeCell="B44" sqref="B44"/>
    </sheetView>
  </sheetViews>
  <sheetFormatPr defaultColWidth="9.140625" defaultRowHeight="13.5" x14ac:dyDescent="0.2"/>
  <cols>
    <col min="1" max="1" width="1.7109375" style="1" customWidth="1"/>
    <col min="2" max="2" width="33.7109375" style="1" customWidth="1"/>
    <col min="3" max="6" width="9.7109375" style="1" customWidth="1"/>
    <col min="7" max="7" width="10.7109375" style="1" customWidth="1"/>
    <col min="8" max="8" width="8.42578125" style="1" bestFit="1" customWidth="1"/>
    <col min="9" max="16384" width="9.140625" style="1"/>
  </cols>
  <sheetData>
    <row r="1" spans="2:8" ht="9.9499999999999993" customHeight="1" x14ac:dyDescent="0.2"/>
    <row r="2" spans="2:8" ht="15.95" customHeight="1" x14ac:dyDescent="0.2">
      <c r="B2" s="61" t="s">
        <v>67</v>
      </c>
      <c r="C2" s="15"/>
      <c r="D2" s="15"/>
      <c r="E2" s="15"/>
      <c r="F2" s="15"/>
      <c r="G2" s="15"/>
      <c r="H2" s="15"/>
    </row>
    <row r="3" spans="2:8" ht="9.9499999999999993" customHeight="1" x14ac:dyDescent="0.2"/>
    <row r="4" spans="2:8" ht="24.95" customHeight="1" x14ac:dyDescent="0.2">
      <c r="B4" s="41"/>
      <c r="C4" s="42" t="s">
        <v>87</v>
      </c>
      <c r="D4" s="43" t="s">
        <v>63</v>
      </c>
      <c r="E4" s="42" t="s">
        <v>88</v>
      </c>
      <c r="F4" s="43" t="s">
        <v>78</v>
      </c>
      <c r="G4" s="43" t="s">
        <v>62</v>
      </c>
      <c r="H4" s="44" t="s">
        <v>80</v>
      </c>
    </row>
    <row r="5" spans="2:8" ht="2.1" customHeight="1" x14ac:dyDescent="0.2">
      <c r="B5" s="16"/>
      <c r="C5" s="17"/>
      <c r="D5" s="18"/>
      <c r="E5" s="17"/>
      <c r="F5" s="18"/>
      <c r="G5" s="19"/>
      <c r="H5" s="19"/>
    </row>
    <row r="6" spans="2:8" ht="15" customHeight="1" x14ac:dyDescent="0.2">
      <c r="B6" s="20" t="s">
        <v>33</v>
      </c>
      <c r="C6" s="21"/>
      <c r="D6" s="21"/>
      <c r="E6" s="21"/>
      <c r="F6" s="21"/>
      <c r="G6" s="21"/>
      <c r="H6" s="21"/>
    </row>
    <row r="7" spans="2:8" ht="15" customHeight="1" x14ac:dyDescent="0.2">
      <c r="B7" s="22" t="s">
        <v>10</v>
      </c>
      <c r="C7" s="23">
        <v>100699.16999999998</v>
      </c>
      <c r="D7" s="24">
        <v>100</v>
      </c>
      <c r="E7" s="23">
        <v>102469.59999999999</v>
      </c>
      <c r="F7" s="24">
        <v>100</v>
      </c>
      <c r="G7" s="25">
        <v>1770.4300000000076</v>
      </c>
      <c r="H7" s="26">
        <v>1.758137629138361</v>
      </c>
    </row>
    <row r="8" spans="2:8" ht="15" customHeight="1" x14ac:dyDescent="0.2">
      <c r="B8" s="22" t="s">
        <v>11</v>
      </c>
      <c r="C8" s="23">
        <v>93768.099999999991</v>
      </c>
      <c r="D8" s="24">
        <v>100</v>
      </c>
      <c r="E8" s="23">
        <v>97668.849999999991</v>
      </c>
      <c r="F8" s="24">
        <v>100</v>
      </c>
      <c r="G8" s="25">
        <v>3900.75</v>
      </c>
      <c r="H8" s="26">
        <v>4.159996843276125</v>
      </c>
    </row>
    <row r="9" spans="2:8" ht="15" customHeight="1" x14ac:dyDescent="0.2">
      <c r="B9" s="22" t="s">
        <v>41</v>
      </c>
      <c r="C9" s="23">
        <v>6931.0699999999924</v>
      </c>
      <c r="D9" s="24" t="s">
        <v>9</v>
      </c>
      <c r="E9" s="23">
        <v>4800.75</v>
      </c>
      <c r="F9" s="24" t="s">
        <v>9</v>
      </c>
      <c r="G9" s="25">
        <v>-2130.3199999999924</v>
      </c>
      <c r="H9" s="26" t="s">
        <v>9</v>
      </c>
    </row>
    <row r="10" spans="2:8" ht="15" customHeight="1" x14ac:dyDescent="0.2">
      <c r="B10" s="45" t="s">
        <v>6</v>
      </c>
      <c r="C10" s="46">
        <v>107.3917142397041</v>
      </c>
      <c r="D10" s="47" t="s">
        <v>9</v>
      </c>
      <c r="E10" s="46">
        <v>104.91533380397127</v>
      </c>
      <c r="F10" s="47" t="s">
        <v>9</v>
      </c>
      <c r="G10" s="47">
        <v>-2.4763804357328354</v>
      </c>
      <c r="H10" s="46" t="s">
        <v>9</v>
      </c>
    </row>
    <row r="11" spans="2:8" ht="0.95" customHeight="1" x14ac:dyDescent="0.2">
      <c r="B11" s="49"/>
      <c r="C11" s="48"/>
      <c r="D11" s="48"/>
      <c r="E11" s="48"/>
      <c r="F11" s="48"/>
      <c r="G11" s="48"/>
      <c r="H11" s="48"/>
    </row>
    <row r="12" spans="2:8" ht="15" customHeight="1" x14ac:dyDescent="0.2">
      <c r="B12" s="20" t="s">
        <v>34</v>
      </c>
      <c r="C12" s="21"/>
      <c r="D12" s="21"/>
      <c r="E12" s="21"/>
      <c r="F12" s="21"/>
      <c r="G12" s="21"/>
      <c r="H12" s="21"/>
    </row>
    <row r="13" spans="2:8" ht="15" customHeight="1" x14ac:dyDescent="0.2">
      <c r="B13" s="22" t="s">
        <v>12</v>
      </c>
      <c r="C13" s="23">
        <v>64917.64</v>
      </c>
      <c r="D13" s="24">
        <v>64.466906728228253</v>
      </c>
      <c r="E13" s="23">
        <v>67028.53</v>
      </c>
      <c r="F13" s="24">
        <v>65.413088369623779</v>
      </c>
      <c r="G13" s="25">
        <v>2110.8899999999994</v>
      </c>
      <c r="H13" s="26">
        <v>3.2516431589318397</v>
      </c>
    </row>
    <row r="14" spans="2:8" ht="15" customHeight="1" x14ac:dyDescent="0.2">
      <c r="B14" s="22" t="s">
        <v>13</v>
      </c>
      <c r="C14" s="23">
        <v>68175.53</v>
      </c>
      <c r="D14" s="24">
        <v>72.706528126303084</v>
      </c>
      <c r="E14" s="23">
        <v>72173.710000000006</v>
      </c>
      <c r="F14" s="24">
        <v>73.896344638029433</v>
      </c>
      <c r="G14" s="25">
        <v>3998.1800000000076</v>
      </c>
      <c r="H14" s="26">
        <v>5.864538200143083</v>
      </c>
    </row>
    <row r="15" spans="2:8" ht="15" customHeight="1" x14ac:dyDescent="0.2">
      <c r="B15" s="22" t="s">
        <v>7</v>
      </c>
      <c r="C15" s="23">
        <v>-3257.8899999999994</v>
      </c>
      <c r="D15" s="24" t="s">
        <v>9</v>
      </c>
      <c r="E15" s="23">
        <v>-5145.1800000000076</v>
      </c>
      <c r="F15" s="24" t="s">
        <v>9</v>
      </c>
      <c r="G15" s="25">
        <v>-1887.2900000000081</v>
      </c>
      <c r="H15" s="26">
        <v>57.929825746112009</v>
      </c>
    </row>
    <row r="16" spans="2:8" ht="15" customHeight="1" x14ac:dyDescent="0.2">
      <c r="B16" s="22" t="s">
        <v>8</v>
      </c>
      <c r="C16" s="26">
        <v>95.221320611662279</v>
      </c>
      <c r="D16" s="24" t="s">
        <v>9</v>
      </c>
      <c r="E16" s="26">
        <v>92.871116089224174</v>
      </c>
      <c r="F16" s="24" t="s">
        <v>9</v>
      </c>
      <c r="G16" s="24">
        <v>-2.350204522438105</v>
      </c>
      <c r="H16" s="26"/>
    </row>
    <row r="17" spans="2:8" ht="15" customHeight="1" x14ac:dyDescent="0.2">
      <c r="B17" s="45" t="s">
        <v>14</v>
      </c>
      <c r="C17" s="46" t="s">
        <v>9</v>
      </c>
      <c r="D17" s="47" t="s">
        <v>9</v>
      </c>
      <c r="E17" s="46" t="s">
        <v>9</v>
      </c>
      <c r="F17" s="47" t="s">
        <v>9</v>
      </c>
      <c r="G17" s="47" t="s">
        <v>9</v>
      </c>
      <c r="H17" s="46">
        <v>2.0962337624034038</v>
      </c>
    </row>
    <row r="18" spans="2:8" ht="0.95" customHeight="1" x14ac:dyDescent="0.2">
      <c r="B18" s="49"/>
      <c r="C18" s="48"/>
      <c r="D18" s="48"/>
      <c r="E18" s="48"/>
      <c r="F18" s="48"/>
      <c r="G18" s="48"/>
      <c r="H18" s="48"/>
    </row>
    <row r="19" spans="2:8" ht="15" customHeight="1" x14ac:dyDescent="0.2">
      <c r="B19" s="20" t="s">
        <v>35</v>
      </c>
      <c r="C19" s="21"/>
      <c r="D19" s="21"/>
      <c r="E19" s="21"/>
      <c r="F19" s="21"/>
      <c r="G19" s="21"/>
      <c r="H19" s="21"/>
    </row>
    <row r="20" spans="2:8" ht="15" customHeight="1" x14ac:dyDescent="0.2">
      <c r="B20" s="22" t="s">
        <v>12</v>
      </c>
      <c r="C20" s="23">
        <v>35781.529999999984</v>
      </c>
      <c r="D20" s="24">
        <v>35.53309327177174</v>
      </c>
      <c r="E20" s="23">
        <v>35441.069999999992</v>
      </c>
      <c r="F20" s="24">
        <v>34.586911630376228</v>
      </c>
      <c r="G20" s="25">
        <v>-340.45999999999185</v>
      </c>
      <c r="H20" s="26">
        <v>-0.9514964843593664</v>
      </c>
    </row>
    <row r="21" spans="2:8" ht="15" customHeight="1" x14ac:dyDescent="0.2">
      <c r="B21" s="22" t="s">
        <v>13</v>
      </c>
      <c r="C21" s="23">
        <v>25592.569999999992</v>
      </c>
      <c r="D21" s="24">
        <v>27.293471873696912</v>
      </c>
      <c r="E21" s="23">
        <v>25495.139999999985</v>
      </c>
      <c r="F21" s="24">
        <v>26.103655361970564</v>
      </c>
      <c r="G21" s="25">
        <v>-97.430000000007567</v>
      </c>
      <c r="H21" s="26">
        <v>-0.38069642869007525</v>
      </c>
    </row>
    <row r="22" spans="2:8" ht="15" customHeight="1" x14ac:dyDescent="0.2">
      <c r="B22" s="22" t="s">
        <v>7</v>
      </c>
      <c r="C22" s="23">
        <v>10188.959999999992</v>
      </c>
      <c r="D22" s="24" t="s">
        <v>9</v>
      </c>
      <c r="E22" s="23">
        <v>9945.9300000000076</v>
      </c>
      <c r="F22" s="24" t="s">
        <v>9</v>
      </c>
      <c r="G22" s="25">
        <v>-243.02999999998428</v>
      </c>
      <c r="H22" s="26">
        <v>-2.3852287181418368</v>
      </c>
    </row>
    <row r="23" spans="2:8" ht="15" customHeight="1" x14ac:dyDescent="0.2">
      <c r="B23" s="22" t="s">
        <v>8</v>
      </c>
      <c r="C23" s="26">
        <v>139.81217986313993</v>
      </c>
      <c r="D23" s="24" t="s">
        <v>9</v>
      </c>
      <c r="E23" s="26">
        <v>139.01108211212025</v>
      </c>
      <c r="F23" s="24" t="s">
        <v>9</v>
      </c>
      <c r="G23" s="24">
        <v>-0.80109775101968239</v>
      </c>
      <c r="H23" s="26"/>
    </row>
    <row r="24" spans="2:8" ht="15" customHeight="1" x14ac:dyDescent="0.2">
      <c r="B24" s="45" t="s">
        <v>14</v>
      </c>
      <c r="C24" s="46" t="s">
        <v>9</v>
      </c>
      <c r="D24" s="47" t="s">
        <v>9</v>
      </c>
      <c r="E24" s="46" t="s">
        <v>9</v>
      </c>
      <c r="F24" s="47" t="s">
        <v>9</v>
      </c>
      <c r="G24" s="47" t="s">
        <v>9</v>
      </c>
      <c r="H24" s="46">
        <v>-0.33809613326504268</v>
      </c>
    </row>
    <row r="25" spans="2:8" ht="0.95" customHeight="1" x14ac:dyDescent="0.2">
      <c r="B25" s="49"/>
      <c r="C25" s="48"/>
      <c r="D25" s="48"/>
      <c r="E25" s="48"/>
      <c r="F25" s="48"/>
      <c r="G25" s="48"/>
      <c r="H25" s="48"/>
    </row>
    <row r="26" spans="2:8" ht="15" customHeight="1" x14ac:dyDescent="0.2">
      <c r="B26" s="20" t="s">
        <v>36</v>
      </c>
      <c r="C26" s="21"/>
      <c r="D26" s="21"/>
      <c r="E26" s="21"/>
      <c r="F26" s="21"/>
      <c r="G26" s="21"/>
      <c r="H26" s="21"/>
    </row>
    <row r="27" spans="2:8" ht="15" customHeight="1" x14ac:dyDescent="0.2">
      <c r="B27" s="22" t="s">
        <v>12</v>
      </c>
      <c r="C27" s="23">
        <v>56362.67</v>
      </c>
      <c r="D27" s="24">
        <v>55.971335215573284</v>
      </c>
      <c r="E27" s="23">
        <v>56012.999999999993</v>
      </c>
      <c r="F27" s="24">
        <v>54.663041526462472</v>
      </c>
      <c r="G27" s="25">
        <v>-349.67000000000553</v>
      </c>
      <c r="H27" s="26">
        <v>-0.62039289480077076</v>
      </c>
    </row>
    <row r="28" spans="2:8" ht="15" customHeight="1" x14ac:dyDescent="0.2">
      <c r="B28" s="22" t="s">
        <v>13</v>
      </c>
      <c r="C28" s="23">
        <v>74371.97</v>
      </c>
      <c r="D28" s="24">
        <v>79.314788291540523</v>
      </c>
      <c r="E28" s="23">
        <v>77612.099999999991</v>
      </c>
      <c r="F28" s="24">
        <v>79.464537567504891</v>
      </c>
      <c r="G28" s="25">
        <v>3240.1299999999901</v>
      </c>
      <c r="H28" s="26">
        <v>4.3566547988442288</v>
      </c>
    </row>
    <row r="29" spans="2:8" ht="15" customHeight="1" x14ac:dyDescent="0.2">
      <c r="B29" s="22" t="s">
        <v>7</v>
      </c>
      <c r="C29" s="23">
        <v>-18009.300000000003</v>
      </c>
      <c r="D29" s="24" t="s">
        <v>9</v>
      </c>
      <c r="E29" s="23">
        <v>-21599.1</v>
      </c>
      <c r="F29" s="24" t="s">
        <v>9</v>
      </c>
      <c r="G29" s="25">
        <v>-3589.7999999999956</v>
      </c>
      <c r="H29" s="26">
        <v>-19.933034598790599</v>
      </c>
    </row>
    <row r="30" spans="2:8" ht="15" customHeight="1" x14ac:dyDescent="0.2">
      <c r="B30" s="22" t="s">
        <v>8</v>
      </c>
      <c r="C30" s="26">
        <v>75.784828612177407</v>
      </c>
      <c r="D30" s="24" t="s">
        <v>9</v>
      </c>
      <c r="E30" s="26">
        <v>72.170447649271182</v>
      </c>
      <c r="F30" s="24" t="s">
        <v>9</v>
      </c>
      <c r="G30" s="24">
        <v>-3.6143809629062247</v>
      </c>
      <c r="H30" s="26"/>
    </row>
    <row r="31" spans="2:8" ht="15" customHeight="1" x14ac:dyDescent="0.2">
      <c r="B31" s="45" t="s">
        <v>14</v>
      </c>
      <c r="C31" s="46" t="s">
        <v>9</v>
      </c>
      <c r="D31" s="47" t="s">
        <v>9</v>
      </c>
      <c r="E31" s="46" t="s">
        <v>9</v>
      </c>
      <c r="F31" s="47" t="s">
        <v>9</v>
      </c>
      <c r="G31" s="47" t="s">
        <v>9</v>
      </c>
      <c r="H31" s="46">
        <v>-0.34724218680253827</v>
      </c>
    </row>
    <row r="32" spans="2:8" ht="0.95" customHeight="1" x14ac:dyDescent="0.2">
      <c r="B32" s="49"/>
      <c r="C32" s="48"/>
      <c r="D32" s="48"/>
      <c r="E32" s="48"/>
      <c r="F32" s="48"/>
      <c r="G32" s="48"/>
      <c r="H32" s="48"/>
    </row>
    <row r="33" spans="2:8" ht="15" customHeight="1" x14ac:dyDescent="0.2">
      <c r="B33" s="20" t="s">
        <v>37</v>
      </c>
      <c r="C33" s="21"/>
      <c r="D33" s="21"/>
      <c r="E33" s="21"/>
      <c r="F33" s="21"/>
      <c r="G33" s="21"/>
      <c r="H33" s="21"/>
    </row>
    <row r="34" spans="2:8" ht="15" customHeight="1" x14ac:dyDescent="0.2">
      <c r="B34" s="22" t="s">
        <v>12</v>
      </c>
      <c r="C34" s="23">
        <v>44336.52</v>
      </c>
      <c r="D34" s="24">
        <v>44.028684645563615</v>
      </c>
      <c r="E34" s="23">
        <v>46456.59</v>
      </c>
      <c r="F34" s="24">
        <v>45.336948714545585</v>
      </c>
      <c r="G34" s="25">
        <v>2120.0699999999997</v>
      </c>
      <c r="H34" s="26">
        <v>4.7817690698322739</v>
      </c>
    </row>
    <row r="35" spans="2:8" ht="15" customHeight="1" x14ac:dyDescent="0.2">
      <c r="B35" s="22" t="s">
        <v>13</v>
      </c>
      <c r="C35" s="23">
        <v>19396.129999999997</v>
      </c>
      <c r="D35" s="24">
        <v>20.685211708459487</v>
      </c>
      <c r="E35" s="23">
        <v>20056.75</v>
      </c>
      <c r="F35" s="24">
        <v>20.535462432495109</v>
      </c>
      <c r="G35" s="25">
        <v>660.62000000000262</v>
      </c>
      <c r="H35" s="26">
        <v>3.4059371637538147</v>
      </c>
    </row>
    <row r="36" spans="2:8" ht="15" customHeight="1" x14ac:dyDescent="0.2">
      <c r="B36" s="22" t="s">
        <v>7</v>
      </c>
      <c r="C36" s="23">
        <v>24940.39</v>
      </c>
      <c r="D36" s="24" t="s">
        <v>9</v>
      </c>
      <c r="E36" s="23">
        <v>26399.839999999997</v>
      </c>
      <c r="F36" s="24" t="s">
        <v>9</v>
      </c>
      <c r="G36" s="25">
        <v>1459.4499999999971</v>
      </c>
      <c r="H36" s="26">
        <v>5.8517529196616298</v>
      </c>
    </row>
    <row r="37" spans="2:8" ht="15" customHeight="1" x14ac:dyDescent="0.2">
      <c r="B37" s="22" t="s">
        <v>8</v>
      </c>
      <c r="C37" s="26">
        <v>228.58436193199364</v>
      </c>
      <c r="D37" s="24" t="s">
        <v>9</v>
      </c>
      <c r="E37" s="26">
        <v>231.62571204208061</v>
      </c>
      <c r="F37" s="24" t="s">
        <v>9</v>
      </c>
      <c r="G37" s="24">
        <v>3.0413501100869667</v>
      </c>
      <c r="H37" s="26"/>
    </row>
    <row r="38" spans="2:8" ht="15" customHeight="1" thickBot="1" x14ac:dyDescent="0.25">
      <c r="B38" s="50" t="s">
        <v>14</v>
      </c>
      <c r="C38" s="51" t="s">
        <v>9</v>
      </c>
      <c r="D38" s="52" t="s">
        <v>9</v>
      </c>
      <c r="E38" s="51" t="s">
        <v>9</v>
      </c>
      <c r="F38" s="52" t="s">
        <v>9</v>
      </c>
      <c r="G38" s="52" t="s">
        <v>9</v>
      </c>
      <c r="H38" s="51">
        <v>2.1053500242355523</v>
      </c>
    </row>
    <row r="39" spans="2:8" s="31" customFormat="1" ht="3" customHeight="1" x14ac:dyDescent="0.2">
      <c r="B39" s="28"/>
      <c r="C39" s="29"/>
      <c r="D39" s="29"/>
      <c r="E39" s="29"/>
      <c r="F39" s="29"/>
      <c r="G39" s="29"/>
      <c r="H39" s="30"/>
    </row>
    <row r="40" spans="2:8" x14ac:dyDescent="0.2">
      <c r="B40" s="53" t="s">
        <v>75</v>
      </c>
      <c r="C40" s="32"/>
      <c r="D40" s="32"/>
      <c r="E40" s="32"/>
      <c r="F40" s="32"/>
      <c r="G40" s="32"/>
      <c r="H40" s="33"/>
    </row>
    <row r="41" spans="2:8" x14ac:dyDescent="0.2">
      <c r="B41" s="53" t="s">
        <v>76</v>
      </c>
      <c r="C41" s="32"/>
      <c r="D41" s="32"/>
      <c r="E41" s="32"/>
      <c r="F41" s="32"/>
      <c r="G41" s="32"/>
      <c r="H41" s="33"/>
    </row>
    <row r="42" spans="2:8" x14ac:dyDescent="0.2">
      <c r="B42" s="53" t="s">
        <v>38</v>
      </c>
      <c r="C42" s="32"/>
      <c r="D42" s="32"/>
      <c r="E42" s="32"/>
      <c r="F42" s="32"/>
      <c r="G42" s="32"/>
      <c r="H42" s="33"/>
    </row>
    <row r="43" spans="2:8" ht="5.0999999999999996" customHeight="1" x14ac:dyDescent="0.2">
      <c r="B43" s="53"/>
    </row>
    <row r="44" spans="2:8" ht="5.0999999999999996" customHeight="1" x14ac:dyDescent="0.2">
      <c r="B44" s="54"/>
      <c r="C44" s="2"/>
      <c r="D44" s="2"/>
      <c r="E44" s="2"/>
      <c r="F44" s="2"/>
      <c r="G44" s="2"/>
      <c r="H44" s="2"/>
    </row>
    <row r="45" spans="2:8" ht="5.0999999999999996" customHeight="1" x14ac:dyDescent="0.2">
      <c r="B45" s="53"/>
    </row>
    <row r="46" spans="2:8" x14ac:dyDescent="0.2">
      <c r="B46" s="16" t="s">
        <v>65</v>
      </c>
    </row>
    <row r="47" spans="2:8" x14ac:dyDescent="0.2">
      <c r="B47" s="55" t="s">
        <v>66</v>
      </c>
    </row>
    <row r="48" spans="2:8" x14ac:dyDescent="0.2">
      <c r="B48" s="34"/>
    </row>
  </sheetData>
  <phoneticPr fontId="2" type="noConversion"/>
  <conditionalFormatting sqref="B11:H11">
    <cfRule type="cellIs" dxfId="27" priority="24" operator="lessThan">
      <formula>0</formula>
    </cfRule>
  </conditionalFormatting>
  <conditionalFormatting sqref="B18:H18">
    <cfRule type="cellIs" dxfId="26" priority="8" operator="lessThan">
      <formula>0</formula>
    </cfRule>
  </conditionalFormatting>
  <conditionalFormatting sqref="B25:H25">
    <cfRule type="cellIs" dxfId="25" priority="5" operator="lessThan">
      <formula>0</formula>
    </cfRule>
  </conditionalFormatting>
  <conditionalFormatting sqref="B32:H32">
    <cfRule type="cellIs" dxfId="24" priority="2" operator="lessThan">
      <formula>0</formula>
    </cfRule>
  </conditionalFormatting>
  <conditionalFormatting sqref="C7:H10">
    <cfRule type="cellIs" dxfId="23" priority="23" stopIfTrue="1" operator="lessThan">
      <formula>0</formula>
    </cfRule>
  </conditionalFormatting>
  <conditionalFormatting sqref="C13:H17">
    <cfRule type="cellIs" dxfId="22" priority="7" stopIfTrue="1" operator="lessThan">
      <formula>0</formula>
    </cfRule>
  </conditionalFormatting>
  <conditionalFormatting sqref="C20:H24">
    <cfRule type="cellIs" dxfId="21" priority="4" stopIfTrue="1" operator="lessThan">
      <formula>0</formula>
    </cfRule>
  </conditionalFormatting>
  <conditionalFormatting sqref="C27:H31">
    <cfRule type="cellIs" dxfId="20" priority="1" stopIfTrue="1" operator="lessThan">
      <formula>0</formula>
    </cfRule>
  </conditionalFormatting>
  <conditionalFormatting sqref="C34:H38">
    <cfRule type="cellIs" dxfId="19" priority="19" stopIfTrue="1" operator="lessThan">
      <formula>0</formula>
    </cfRule>
  </conditionalFormatting>
  <conditionalFormatting sqref="G11:H11">
    <cfRule type="cellIs" dxfId="18" priority="35" stopIfTrue="1" operator="lessThan">
      <formula>0</formula>
    </cfRule>
  </conditionalFormatting>
  <conditionalFormatting sqref="G18:H18">
    <cfRule type="cellIs" dxfId="17" priority="9" stopIfTrue="1" operator="lessThan">
      <formula>0</formula>
    </cfRule>
  </conditionalFormatting>
  <conditionalFormatting sqref="G25:H25">
    <cfRule type="cellIs" dxfId="16" priority="6" stopIfTrue="1" operator="lessThan">
      <formula>0</formula>
    </cfRule>
  </conditionalFormatting>
  <conditionalFormatting sqref="G32:H32">
    <cfRule type="cellIs" dxfId="15" priority="3" stopIfTrue="1" operator="lessThan">
      <formula>0</formula>
    </cfRule>
  </conditionalFormatting>
  <hyperlinks>
    <hyperlink ref="B47" r:id="rId1" display="www.portugalglobal.pt" xr:uid="{E211DFD0-9431-4190-A6C3-D1C91BB6375F}"/>
  </hyperlinks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O52"/>
  <sheetViews>
    <sheetView showGridLines="0" showZero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5" width="9.140625" style="80"/>
    <col min="16" max="16384" width="9.140625" style="53"/>
  </cols>
  <sheetData>
    <row r="1" spans="1:15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95" customHeight="1" x14ac:dyDescent="0.2">
      <c r="A2" s="61" t="s">
        <v>68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  <c r="O2" s="53"/>
    </row>
    <row r="3" spans="1:15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  <c r="O3" s="53"/>
    </row>
    <row r="4" spans="1:15" s="16" customFormat="1" ht="24.95" customHeight="1" x14ac:dyDescent="0.2">
      <c r="A4" s="56" t="s">
        <v>53</v>
      </c>
      <c r="B4" s="73" t="s">
        <v>87</v>
      </c>
      <c r="C4" s="74" t="s">
        <v>63</v>
      </c>
      <c r="D4" s="73" t="s">
        <v>88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  <c r="O4" s="76"/>
    </row>
    <row r="5" spans="1:15" ht="17.45" customHeight="1" x14ac:dyDescent="0.2">
      <c r="A5" s="57" t="s">
        <v>0</v>
      </c>
      <c r="B5" s="77">
        <v>100699.16999999998</v>
      </c>
      <c r="C5" s="78">
        <v>100</v>
      </c>
      <c r="D5" s="77">
        <v>102469.59999999999</v>
      </c>
      <c r="E5" s="78">
        <v>100</v>
      </c>
      <c r="F5" s="77">
        <v>1770.4300000000076</v>
      </c>
      <c r="G5" s="79">
        <v>1.758137629138361</v>
      </c>
      <c r="H5" s="78">
        <v>1.758137629138361</v>
      </c>
      <c r="I5" s="78">
        <v>100</v>
      </c>
    </row>
    <row r="6" spans="1:15" ht="17.45" customHeight="1" x14ac:dyDescent="0.2">
      <c r="A6" s="58" t="s">
        <v>2</v>
      </c>
      <c r="B6" s="70">
        <v>22336.359999999997</v>
      </c>
      <c r="C6" s="81">
        <v>22.181275178335632</v>
      </c>
      <c r="D6" s="70">
        <v>23501.97</v>
      </c>
      <c r="E6" s="81">
        <v>22.935553569058534</v>
      </c>
      <c r="F6" s="70">
        <v>1165.6100000000042</v>
      </c>
      <c r="G6" s="82">
        <v>5.2184420380044214</v>
      </c>
      <c r="H6" s="81">
        <v>1.1575169884717067</v>
      </c>
      <c r="I6" s="81">
        <v>65.837677852273131</v>
      </c>
    </row>
    <row r="7" spans="1:15" ht="17.45" customHeight="1" x14ac:dyDescent="0.2">
      <c r="A7" s="58" t="s">
        <v>102</v>
      </c>
      <c r="B7" s="70">
        <v>8688.2943999999989</v>
      </c>
      <c r="C7" s="81">
        <v>8.6279702206085709</v>
      </c>
      <c r="D7" s="70">
        <v>9235.1660530000008</v>
      </c>
      <c r="E7" s="81">
        <v>9.0125911031174137</v>
      </c>
      <c r="F7" s="70">
        <v>546.87165300000197</v>
      </c>
      <c r="G7" s="82">
        <v>6.294349935932213</v>
      </c>
      <c r="H7" s="81">
        <v>0.54307463805312595</v>
      </c>
      <c r="I7" s="81">
        <v>30.889199403534711</v>
      </c>
    </row>
    <row r="8" spans="1:15" ht="17.45" customHeight="1" x14ac:dyDescent="0.2">
      <c r="A8" s="58" t="s">
        <v>1</v>
      </c>
      <c r="B8" s="70">
        <v>7829.95</v>
      </c>
      <c r="C8" s="81">
        <v>7.7755854392841579</v>
      </c>
      <c r="D8" s="70">
        <v>8071.78</v>
      </c>
      <c r="E8" s="81">
        <v>7.8772435922458959</v>
      </c>
      <c r="F8" s="70">
        <v>241.82999999999993</v>
      </c>
      <c r="G8" s="82">
        <v>3.0885254695112985</v>
      </c>
      <c r="H8" s="81">
        <v>0.24015093669590318</v>
      </c>
      <c r="I8" s="81">
        <v>13.659393480679771</v>
      </c>
    </row>
    <row r="9" spans="1:15" ht="17.45" customHeight="1" x14ac:dyDescent="0.2">
      <c r="A9" s="58" t="s">
        <v>103</v>
      </c>
      <c r="B9" s="70">
        <v>7433.5811890000004</v>
      </c>
      <c r="C9" s="81">
        <v>7.3819686785899048</v>
      </c>
      <c r="D9" s="70">
        <v>7871.0506319999995</v>
      </c>
      <c r="E9" s="81">
        <v>7.6813519638995365</v>
      </c>
      <c r="F9" s="70">
        <v>437.46944299999905</v>
      </c>
      <c r="G9" s="82">
        <v>5.8850429137352229</v>
      </c>
      <c r="H9" s="81">
        <v>0.43443202461350883</v>
      </c>
      <c r="I9" s="81">
        <v>24.709784798043255</v>
      </c>
    </row>
    <row r="10" spans="1:15" ht="17.45" customHeight="1" x14ac:dyDescent="0.2">
      <c r="A10" s="58" t="s">
        <v>15</v>
      </c>
      <c r="B10" s="70">
        <v>7177.59</v>
      </c>
      <c r="C10" s="81">
        <v>7.127754876231851</v>
      </c>
      <c r="D10" s="70">
        <v>7704.4999999999991</v>
      </c>
      <c r="E10" s="81">
        <v>7.5188153364510057</v>
      </c>
      <c r="F10" s="70">
        <v>526.90999999999894</v>
      </c>
      <c r="G10" s="82">
        <v>7.3410434421581474</v>
      </c>
      <c r="H10" s="81">
        <v>0.52325158191472587</v>
      </c>
      <c r="I10" s="81">
        <v>29.761696311065489</v>
      </c>
    </row>
    <row r="11" spans="1:15" ht="17.45" customHeight="1" x14ac:dyDescent="0.2">
      <c r="A11" s="58" t="s">
        <v>92</v>
      </c>
      <c r="B11" s="70">
        <v>4607.9498240000003</v>
      </c>
      <c r="C11" s="81">
        <v>4.5759561116541487</v>
      </c>
      <c r="D11" s="70">
        <v>5948.5333389999996</v>
      </c>
      <c r="E11" s="81">
        <v>5.8051688881385308</v>
      </c>
      <c r="F11" s="70">
        <v>1340.5835149999994</v>
      </c>
      <c r="G11" s="82">
        <v>29.092840985761555</v>
      </c>
      <c r="H11" s="81">
        <v>1.3312756351417787</v>
      </c>
      <c r="I11" s="81">
        <v>75.720786193184352</v>
      </c>
    </row>
    <row r="12" spans="1:15" ht="17.45" customHeight="1" x14ac:dyDescent="0.2">
      <c r="A12" s="58" t="s">
        <v>89</v>
      </c>
      <c r="B12" s="70">
        <v>4781.1221529999993</v>
      </c>
      <c r="C12" s="81">
        <v>4.7479260782387778</v>
      </c>
      <c r="D12" s="70">
        <v>4718.555789</v>
      </c>
      <c r="E12" s="81">
        <v>4.6048347890496304</v>
      </c>
      <c r="F12" s="70">
        <v>-62.566363999999339</v>
      </c>
      <c r="G12" s="82">
        <v>-1.3086125390195473</v>
      </c>
      <c r="H12" s="81">
        <v>-6.213195600321169E-2</v>
      </c>
      <c r="I12" s="81">
        <v>-3.5339642911608524</v>
      </c>
    </row>
    <row r="13" spans="1:15" ht="17.45" customHeight="1" x14ac:dyDescent="0.2">
      <c r="A13" s="58" t="s">
        <v>101</v>
      </c>
      <c r="B13" s="70">
        <v>4862.4141739999986</v>
      </c>
      <c r="C13" s="81">
        <v>4.8286536760928609</v>
      </c>
      <c r="D13" s="70">
        <v>4667.0933960000002</v>
      </c>
      <c r="E13" s="81">
        <v>4.5546126812244809</v>
      </c>
      <c r="F13" s="70">
        <v>-195.32077799999843</v>
      </c>
      <c r="G13" s="82">
        <v>-4.0169506547674541</v>
      </c>
      <c r="H13" s="81">
        <v>-0.19396463545826489</v>
      </c>
      <c r="I13" s="81">
        <v>-11.032392017758262</v>
      </c>
    </row>
    <row r="14" spans="1:15" ht="17.45" customHeight="1" x14ac:dyDescent="0.2">
      <c r="A14" s="58" t="s">
        <v>93</v>
      </c>
      <c r="B14" s="70">
        <v>4108.6331499999997</v>
      </c>
      <c r="C14" s="81">
        <v>4.0801062709851541</v>
      </c>
      <c r="D14" s="70">
        <v>4066.0614489999998</v>
      </c>
      <c r="E14" s="81">
        <v>3.9680660888692842</v>
      </c>
      <c r="F14" s="70">
        <v>-42.571700999999848</v>
      </c>
      <c r="G14" s="82">
        <v>-1.0361524002209799</v>
      </c>
      <c r="H14" s="81">
        <v>-4.2276119058379386E-2</v>
      </c>
      <c r="I14" s="81">
        <v>-2.4045966799026037</v>
      </c>
    </row>
    <row r="15" spans="1:15" ht="17.45" customHeight="1" x14ac:dyDescent="0.2">
      <c r="A15" s="58" t="s">
        <v>48</v>
      </c>
      <c r="B15" s="70">
        <v>3607.54</v>
      </c>
      <c r="C15" s="81">
        <v>3.582492288665339</v>
      </c>
      <c r="D15" s="70">
        <v>3838.4999999999995</v>
      </c>
      <c r="E15" s="81">
        <v>3.7459890543146455</v>
      </c>
      <c r="F15" s="70">
        <v>230.95999999999958</v>
      </c>
      <c r="G15" s="82">
        <v>6.4021466151449351</v>
      </c>
      <c r="H15" s="81">
        <v>0.22935640879661628</v>
      </c>
      <c r="I15" s="81">
        <v>13.045418344695841</v>
      </c>
    </row>
    <row r="16" spans="1:15" ht="17.45" customHeight="1" x14ac:dyDescent="0.2">
      <c r="A16" s="58" t="s">
        <v>91</v>
      </c>
      <c r="B16" s="70">
        <v>4292.6050489999998</v>
      </c>
      <c r="C16" s="81">
        <v>4.2628008244755149</v>
      </c>
      <c r="D16" s="70">
        <v>3410.2418399999997</v>
      </c>
      <c r="E16" s="81">
        <v>3.3280522613536112</v>
      </c>
      <c r="F16" s="70">
        <v>-882.3632090000001</v>
      </c>
      <c r="G16" s="82">
        <v>-20.555424944243459</v>
      </c>
      <c r="H16" s="81">
        <v>-0.87623682399765568</v>
      </c>
      <c r="I16" s="81">
        <v>-49.838920996593842</v>
      </c>
    </row>
    <row r="17" spans="1:9" ht="17.45" customHeight="1" x14ac:dyDescent="0.2">
      <c r="A17" s="58" t="s">
        <v>90</v>
      </c>
      <c r="B17" s="70">
        <v>3035.47784</v>
      </c>
      <c r="C17" s="81">
        <v>3.0144020452204328</v>
      </c>
      <c r="D17" s="70">
        <v>3061.5026520000001</v>
      </c>
      <c r="E17" s="81">
        <v>2.9877179690366709</v>
      </c>
      <c r="F17" s="70">
        <v>26.024812000000111</v>
      </c>
      <c r="G17" s="82">
        <v>0.85735470234894251</v>
      </c>
      <c r="H17" s="81">
        <v>2.5844117682400077E-2</v>
      </c>
      <c r="I17" s="81">
        <v>1.4699712499223352</v>
      </c>
    </row>
    <row r="18" spans="1:9" ht="17.45" customHeight="1" x14ac:dyDescent="0.2">
      <c r="A18" s="58" t="s">
        <v>100</v>
      </c>
      <c r="B18" s="70">
        <v>2409.7425579999999</v>
      </c>
      <c r="C18" s="81">
        <v>2.3930113406098585</v>
      </c>
      <c r="D18" s="70">
        <v>2471.765253</v>
      </c>
      <c r="E18" s="81">
        <v>2.4121937169658123</v>
      </c>
      <c r="F18" s="70">
        <v>62.022695000000112</v>
      </c>
      <c r="G18" s="82">
        <v>2.5738307519238375</v>
      </c>
      <c r="H18" s="81">
        <v>6.1592061781641415E-2</v>
      </c>
      <c r="I18" s="81">
        <v>3.5032559886581138</v>
      </c>
    </row>
    <row r="19" spans="1:9" ht="17.45" customHeight="1" x14ac:dyDescent="0.2">
      <c r="A19" s="58" t="s">
        <v>96</v>
      </c>
      <c r="B19" s="70">
        <v>2556.4578780000002</v>
      </c>
      <c r="C19" s="81">
        <v>2.5387079933230838</v>
      </c>
      <c r="D19" s="70">
        <v>2393.2040609999999</v>
      </c>
      <c r="E19" s="81">
        <v>2.3355259130512858</v>
      </c>
      <c r="F19" s="70">
        <v>-163.25381700000025</v>
      </c>
      <c r="G19" s="82">
        <v>-6.3859380749006904</v>
      </c>
      <c r="H19" s="81">
        <v>-0.16212032035616605</v>
      </c>
      <c r="I19" s="81">
        <v>-9.2211393277339155</v>
      </c>
    </row>
    <row r="20" spans="1:9" ht="17.45" customHeight="1" x14ac:dyDescent="0.2">
      <c r="A20" s="58" t="s">
        <v>98</v>
      </c>
      <c r="B20" s="70">
        <v>2380.549622</v>
      </c>
      <c r="C20" s="81">
        <v>2.3640210957051586</v>
      </c>
      <c r="D20" s="70">
        <v>2359.0033960000001</v>
      </c>
      <c r="E20" s="81">
        <v>2.3021495116600437</v>
      </c>
      <c r="F20" s="70">
        <v>-21.546225999999933</v>
      </c>
      <c r="G20" s="82">
        <v>-0.9050945966796542</v>
      </c>
      <c r="H20" s="81">
        <v>-2.1396627201594545E-2</v>
      </c>
      <c r="I20" s="81">
        <v>-1.2170052473127906</v>
      </c>
    </row>
    <row r="21" spans="1:9" ht="17.45" customHeight="1" x14ac:dyDescent="0.2">
      <c r="A21" s="58" t="s">
        <v>97</v>
      </c>
      <c r="B21" s="70">
        <v>1777.5529430000001</v>
      </c>
      <c r="C21" s="81">
        <v>1.7652111164372062</v>
      </c>
      <c r="D21" s="70">
        <v>1790.1382020000001</v>
      </c>
      <c r="E21" s="81">
        <v>1.7469944276156053</v>
      </c>
      <c r="F21" s="70">
        <v>12.585258999999951</v>
      </c>
      <c r="G21" s="82">
        <v>0.70801036051053645</v>
      </c>
      <c r="H21" s="81">
        <v>1.2497877589259129E-2</v>
      </c>
      <c r="I21" s="81">
        <v>0.71085888738893355</v>
      </c>
    </row>
    <row r="22" spans="1:9" ht="17.45" customHeight="1" x14ac:dyDescent="0.2">
      <c r="A22" s="58" t="s">
        <v>104</v>
      </c>
      <c r="B22" s="70">
        <v>1883.299921</v>
      </c>
      <c r="C22" s="81">
        <v>1.870223876721129</v>
      </c>
      <c r="D22" s="70">
        <v>1769.082484</v>
      </c>
      <c r="E22" s="81">
        <v>1.7264461694004858</v>
      </c>
      <c r="F22" s="70">
        <v>-114.21743700000002</v>
      </c>
      <c r="G22" s="82">
        <v>-6.0647502676765637</v>
      </c>
      <c r="H22" s="81">
        <v>-0.11342440756959568</v>
      </c>
      <c r="I22" s="81">
        <v>-6.4513952542602375</v>
      </c>
    </row>
    <row r="23" spans="1:9" ht="17.45" customHeight="1" x14ac:dyDescent="0.2">
      <c r="A23" s="58" t="s">
        <v>95</v>
      </c>
      <c r="B23" s="70">
        <v>1516.7931189999999</v>
      </c>
      <c r="C23" s="81">
        <v>1.5062617884536686</v>
      </c>
      <c r="D23" s="70">
        <v>1518.5301710000001</v>
      </c>
      <c r="E23" s="81">
        <v>1.4819323692099904</v>
      </c>
      <c r="F23" s="70">
        <v>1.7370520000001761</v>
      </c>
      <c r="G23" s="82">
        <v>0.11452135286224069</v>
      </c>
      <c r="H23" s="81">
        <v>1.7249913777841229E-3</v>
      </c>
      <c r="I23" s="81">
        <v>9.8114695300021398E-2</v>
      </c>
    </row>
    <row r="24" spans="1:9" ht="17.45" customHeight="1" x14ac:dyDescent="0.2">
      <c r="A24" s="58" t="s">
        <v>99</v>
      </c>
      <c r="B24" s="70">
        <v>1348.5034820000001</v>
      </c>
      <c r="C24" s="81">
        <v>1.3391406125790315</v>
      </c>
      <c r="D24" s="70">
        <v>1371.8486659999999</v>
      </c>
      <c r="E24" s="81">
        <v>1.3387860067766439</v>
      </c>
      <c r="F24" s="70">
        <v>23.34518399999979</v>
      </c>
      <c r="G24" s="82">
        <v>1.7311919703296537</v>
      </c>
      <c r="H24" s="81">
        <v>2.3183094756391531E-2</v>
      </c>
      <c r="I24" s="81">
        <v>1.3186166072648842</v>
      </c>
    </row>
    <row r="25" spans="1:9" ht="17.45" customHeight="1" x14ac:dyDescent="0.2">
      <c r="A25" s="58" t="s">
        <v>44</v>
      </c>
      <c r="B25" s="70">
        <v>899.55000000000007</v>
      </c>
      <c r="C25" s="81">
        <v>0.89330428443451937</v>
      </c>
      <c r="D25" s="70">
        <v>816.81</v>
      </c>
      <c r="E25" s="81">
        <v>0.79712422025654439</v>
      </c>
      <c r="F25" s="70">
        <v>-82.740000000000123</v>
      </c>
      <c r="G25" s="82">
        <v>-9.197932299483087</v>
      </c>
      <c r="H25" s="81">
        <v>-8.2165523310668925E-2</v>
      </c>
      <c r="I25" s="81">
        <v>-4.6734409154837957</v>
      </c>
    </row>
    <row r="26" spans="1:9" ht="17.45" customHeight="1" x14ac:dyDescent="0.2">
      <c r="A26" s="58" t="s">
        <v>43</v>
      </c>
      <c r="B26" s="70">
        <v>732.96</v>
      </c>
      <c r="C26" s="81">
        <v>0.72787094471583047</v>
      </c>
      <c r="D26" s="70">
        <v>712.32</v>
      </c>
      <c r="E26" s="81">
        <v>0.69515251352596286</v>
      </c>
      <c r="F26" s="70">
        <v>-20.639999999999986</v>
      </c>
      <c r="G26" s="82">
        <v>-2.8159790438768808</v>
      </c>
      <c r="H26" s="81">
        <v>-2.0496693269666463E-2</v>
      </c>
      <c r="I26" s="81">
        <v>-1.1658184734781889</v>
      </c>
    </row>
    <row r="27" spans="1:9" ht="17.45" customHeight="1" x14ac:dyDescent="0.2">
      <c r="A27" s="58" t="s">
        <v>46</v>
      </c>
      <c r="B27" s="70">
        <v>548.79</v>
      </c>
      <c r="C27" s="81">
        <v>0.54497966567152445</v>
      </c>
      <c r="D27" s="70">
        <v>544.41000000000008</v>
      </c>
      <c r="E27" s="81">
        <v>0.53128927994253916</v>
      </c>
      <c r="F27" s="70">
        <v>-4.3799999999998818</v>
      </c>
      <c r="G27" s="82">
        <v>-0.79811949926199133</v>
      </c>
      <c r="H27" s="81">
        <v>-4.3495889787372455E-3</v>
      </c>
      <c r="I27" s="81">
        <v>-0.24739752489507427</v>
      </c>
    </row>
    <row r="28" spans="1:9" ht="17.45" customHeight="1" x14ac:dyDescent="0.2">
      <c r="A28" s="58" t="s">
        <v>49</v>
      </c>
      <c r="B28" s="70">
        <v>500.5</v>
      </c>
      <c r="C28" s="81">
        <v>0.49702495065252283</v>
      </c>
      <c r="D28" s="70">
        <v>543.42000000000007</v>
      </c>
      <c r="E28" s="81">
        <v>0.53032313974095746</v>
      </c>
      <c r="F28" s="70">
        <v>42.920000000000073</v>
      </c>
      <c r="G28" s="82">
        <v>8.5754245754245897</v>
      </c>
      <c r="H28" s="81">
        <v>4.2621999764248381E-2</v>
      </c>
      <c r="I28" s="81">
        <v>2.4242698101591076</v>
      </c>
    </row>
    <row r="29" spans="1:9" ht="17.45" customHeight="1" x14ac:dyDescent="0.2">
      <c r="A29" s="58" t="s">
        <v>94</v>
      </c>
      <c r="B29" s="70">
        <v>349.693084</v>
      </c>
      <c r="C29" s="81">
        <v>0.34726511052673031</v>
      </c>
      <c r="D29" s="70">
        <v>339.10707500000001</v>
      </c>
      <c r="E29" s="81">
        <v>0.33093432100837716</v>
      </c>
      <c r="F29" s="70">
        <v>-10.58600899999999</v>
      </c>
      <c r="G29" s="82">
        <v>-3.0272285853957555</v>
      </c>
      <c r="H29" s="81">
        <v>-1.0512508692971342E-2</v>
      </c>
      <c r="I29" s="81">
        <v>-0.59793434363402931</v>
      </c>
    </row>
    <row r="30" spans="1:9" ht="17.45" customHeight="1" x14ac:dyDescent="0.2">
      <c r="A30" s="58" t="s">
        <v>42</v>
      </c>
      <c r="B30" s="70">
        <v>217.23000000000002</v>
      </c>
      <c r="C30" s="81">
        <v>0.2157217383221729</v>
      </c>
      <c r="D30" s="70">
        <v>218.85999999999999</v>
      </c>
      <c r="E30" s="81">
        <v>0.21358529749311017</v>
      </c>
      <c r="F30" s="70">
        <v>1.629999999999967</v>
      </c>
      <c r="G30" s="82">
        <v>0.7503567647194066</v>
      </c>
      <c r="H30" s="81">
        <v>1.6186826564707209E-3</v>
      </c>
      <c r="I30" s="81">
        <v>9.2068028670998572E-2</v>
      </c>
    </row>
    <row r="31" spans="1:9" ht="17.45" customHeight="1" x14ac:dyDescent="0.2">
      <c r="A31" s="58" t="s">
        <v>45</v>
      </c>
      <c r="B31" s="70">
        <v>188.30999999999997</v>
      </c>
      <c r="C31" s="81">
        <v>0.18700253438037273</v>
      </c>
      <c r="D31" s="70">
        <v>201.56</v>
      </c>
      <c r="E31" s="81">
        <v>0.19670224144526768</v>
      </c>
      <c r="F31" s="70">
        <v>13.250000000000028</v>
      </c>
      <c r="G31" s="82">
        <v>7.0362699803515643</v>
      </c>
      <c r="H31" s="81">
        <v>1.3158003189102778E-2</v>
      </c>
      <c r="I31" s="81">
        <v>0.74840575453420755</v>
      </c>
    </row>
    <row r="32" spans="1:9" ht="17.45" customHeight="1" x14ac:dyDescent="0.2">
      <c r="A32" s="58" t="s">
        <v>50</v>
      </c>
      <c r="B32" s="70">
        <v>158.09</v>
      </c>
      <c r="C32" s="81">
        <v>0.1569923565407739</v>
      </c>
      <c r="D32" s="70">
        <v>158.33000000000001</v>
      </c>
      <c r="E32" s="81">
        <v>0.15451411930953182</v>
      </c>
      <c r="F32" s="70">
        <v>0.24000000000000909</v>
      </c>
      <c r="G32" s="82">
        <v>0.15181225883990707</v>
      </c>
      <c r="H32" s="81">
        <v>2.3833364267054945E-4</v>
      </c>
      <c r="I32" s="81">
        <v>1.3556028761374812E-2</v>
      </c>
    </row>
    <row r="33" spans="1:9" ht="17.45" customHeight="1" x14ac:dyDescent="0.2">
      <c r="A33" s="58" t="s">
        <v>47</v>
      </c>
      <c r="B33" s="70">
        <v>139.61000000000001</v>
      </c>
      <c r="C33" s="81">
        <v>0.1386406660551423</v>
      </c>
      <c r="D33" s="70">
        <v>144.1</v>
      </c>
      <c r="E33" s="81">
        <v>0.14062707378578623</v>
      </c>
      <c r="F33" s="70">
        <v>4.4899999999999807</v>
      </c>
      <c r="G33" s="82">
        <v>3.2161019984241674</v>
      </c>
      <c r="H33" s="81">
        <v>4.4588252316280072E-3</v>
      </c>
      <c r="I33" s="81">
        <v>0.25361070474404301</v>
      </c>
    </row>
    <row r="34" spans="1:9" ht="17.45" customHeight="1" x14ac:dyDescent="0.2">
      <c r="A34" s="58" t="s">
        <v>105</v>
      </c>
      <c r="B34" s="70">
        <v>3189.383828</v>
      </c>
      <c r="C34" s="81">
        <v>3.1672394400073016</v>
      </c>
      <c r="D34" s="70">
        <v>3327.7055700000001</v>
      </c>
      <c r="E34" s="81">
        <v>3.2475051820247183</v>
      </c>
      <c r="F34" s="70">
        <v>138.32174200000009</v>
      </c>
      <c r="G34" s="82">
        <v>4.3369424772790346</v>
      </c>
      <c r="H34" s="81">
        <v>0.13736135263081126</v>
      </c>
      <c r="I34" s="81">
        <v>7.8128896369808185</v>
      </c>
    </row>
    <row r="35" spans="1:9" ht="2.1" customHeight="1" x14ac:dyDescent="0.2">
      <c r="A35" s="58"/>
      <c r="B35" s="70">
        <v>0</v>
      </c>
      <c r="C35" s="81"/>
      <c r="D35" s="70">
        <v>0</v>
      </c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-2859.3642140000302</v>
      </c>
      <c r="C36" s="84">
        <v>-2.8395112035183914</v>
      </c>
      <c r="D36" s="83">
        <v>-4305.5500280000415</v>
      </c>
      <c r="E36" s="84">
        <v>-4.2017827999719346</v>
      </c>
      <c r="F36" s="83">
        <v>-1446.1858140000113</v>
      </c>
      <c r="G36" s="85">
        <v>50.57718100125863</v>
      </c>
      <c r="H36" s="84">
        <v>-1.4361447209545137</v>
      </c>
      <c r="I36" s="84">
        <v>-81.685568703648556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74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4" priority="3" stopIfTrue="1" operator="lessThan">
      <formula>0</formula>
    </cfRule>
  </conditionalFormatting>
  <conditionalFormatting sqref="B5:I36">
    <cfRule type="cellIs" dxfId="13" priority="1" operator="lessThan">
      <formula>0</formula>
    </cfRule>
    <cfRule type="cellIs" dxfId="12" priority="2" stopIfTrue="1" operator="lessThan">
      <formula>0</formula>
    </cfRule>
  </conditionalFormatting>
  <hyperlinks>
    <hyperlink ref="A47" r:id="rId1" display="www.portugalglobal.pt" xr:uid="{DB7C052A-4B42-4036-ABFF-F16F20BAB68C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N52"/>
  <sheetViews>
    <sheetView showGridLines="0" workbookViewId="0">
      <selection activeCell="A44" sqref="A44"/>
    </sheetView>
  </sheetViews>
  <sheetFormatPr defaultColWidth="9.140625" defaultRowHeight="12" x14ac:dyDescent="0.2"/>
  <cols>
    <col min="1" max="1" width="38.7109375" style="16" customWidth="1"/>
    <col min="2" max="2" width="7.7109375" style="53" customWidth="1"/>
    <col min="3" max="3" width="7.7109375" style="64" customWidth="1"/>
    <col min="4" max="4" width="7.7109375" style="53" customWidth="1"/>
    <col min="5" max="6" width="7.7109375" style="64" customWidth="1"/>
    <col min="7" max="7" width="7.7109375" style="67" customWidth="1"/>
    <col min="8" max="9" width="7.7109375" style="64" customWidth="1"/>
    <col min="10" max="14" width="9.140625" style="80"/>
    <col min="15" max="16384" width="9.140625" style="53"/>
  </cols>
  <sheetData>
    <row r="1" spans="1:14" ht="9.9499999999999993" customHeight="1" x14ac:dyDescent="0.2">
      <c r="A1" s="53"/>
      <c r="C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95" customHeight="1" x14ac:dyDescent="0.2">
      <c r="A2" s="61" t="s">
        <v>69</v>
      </c>
      <c r="B2" s="71"/>
      <c r="C2" s="72"/>
      <c r="D2" s="72"/>
      <c r="E2" s="72"/>
      <c r="F2" s="72"/>
      <c r="G2" s="72"/>
      <c r="H2" s="72"/>
      <c r="I2" s="72"/>
      <c r="J2" s="53"/>
      <c r="K2" s="53"/>
      <c r="L2" s="53"/>
      <c r="M2" s="53"/>
      <c r="N2" s="53"/>
    </row>
    <row r="3" spans="1:14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72"/>
      <c r="J3" s="53"/>
      <c r="K3" s="53"/>
      <c r="L3" s="53"/>
      <c r="M3" s="53"/>
      <c r="N3" s="53"/>
    </row>
    <row r="4" spans="1:14" s="16" customFormat="1" ht="24.95" customHeight="1" x14ac:dyDescent="0.2">
      <c r="A4" s="56" t="s">
        <v>52</v>
      </c>
      <c r="B4" s="73" t="s">
        <v>87</v>
      </c>
      <c r="C4" s="74" t="s">
        <v>63</v>
      </c>
      <c r="D4" s="73" t="s">
        <v>88</v>
      </c>
      <c r="E4" s="74" t="s">
        <v>78</v>
      </c>
      <c r="F4" s="74" t="s">
        <v>62</v>
      </c>
      <c r="G4" s="74" t="s">
        <v>80</v>
      </c>
      <c r="H4" s="74" t="s">
        <v>3</v>
      </c>
      <c r="I4" s="75" t="s">
        <v>4</v>
      </c>
      <c r="J4" s="76"/>
      <c r="K4" s="76"/>
      <c r="L4" s="76"/>
      <c r="M4" s="76"/>
      <c r="N4" s="76"/>
    </row>
    <row r="5" spans="1:14" ht="17.45" customHeight="1" x14ac:dyDescent="0.2">
      <c r="A5" s="57" t="s">
        <v>0</v>
      </c>
      <c r="B5" s="77">
        <v>93768.099999999991</v>
      </c>
      <c r="C5" s="78">
        <v>100</v>
      </c>
      <c r="D5" s="77">
        <v>97668.849999999991</v>
      </c>
      <c r="E5" s="78">
        <v>100</v>
      </c>
      <c r="F5" s="77">
        <v>3900.75</v>
      </c>
      <c r="G5" s="79">
        <v>4.159996843276125</v>
      </c>
      <c r="H5" s="78">
        <v>4.159996843276125</v>
      </c>
      <c r="I5" s="78">
        <v>100</v>
      </c>
    </row>
    <row r="6" spans="1:14" ht="17.45" customHeight="1" x14ac:dyDescent="0.2">
      <c r="A6" s="58" t="s">
        <v>102</v>
      </c>
      <c r="B6" s="70">
        <v>14519.337769</v>
      </c>
      <c r="C6" s="81">
        <v>15.484304117285092</v>
      </c>
      <c r="D6" s="70">
        <v>14647.190169999998</v>
      </c>
      <c r="E6" s="81">
        <v>14.996787788532373</v>
      </c>
      <c r="F6" s="70">
        <v>127.85240099999828</v>
      </c>
      <c r="G6" s="82">
        <v>0.88056633872774726</v>
      </c>
      <c r="H6" s="81">
        <v>0.13634956984304714</v>
      </c>
      <c r="I6" s="81">
        <v>3.2776363776196442</v>
      </c>
    </row>
    <row r="7" spans="1:14" ht="17.45" customHeight="1" x14ac:dyDescent="0.2">
      <c r="A7" s="58" t="s">
        <v>92</v>
      </c>
      <c r="B7" s="70">
        <v>9413.7868539999981</v>
      </c>
      <c r="C7" s="81">
        <v>10.039434364138762</v>
      </c>
      <c r="D7" s="70">
        <v>12003.666086000001</v>
      </c>
      <c r="E7" s="81">
        <v>12.290168345383409</v>
      </c>
      <c r="F7" s="70">
        <v>2589.879232000003</v>
      </c>
      <c r="G7" s="82">
        <v>27.511555893147733</v>
      </c>
      <c r="H7" s="81">
        <v>2.7620045964459159</v>
      </c>
      <c r="I7" s="81">
        <v>66.394391642632897</v>
      </c>
    </row>
    <row r="8" spans="1:14" ht="17.45" customHeight="1" x14ac:dyDescent="0.2">
      <c r="A8" s="58" t="s">
        <v>103</v>
      </c>
      <c r="B8" s="70">
        <v>10319.412115000001</v>
      </c>
      <c r="C8" s="81">
        <v>11.005248176085471</v>
      </c>
      <c r="D8" s="70">
        <v>11434.854303999999</v>
      </c>
      <c r="E8" s="81">
        <v>11.707780222660551</v>
      </c>
      <c r="F8" s="70">
        <v>1115.4421889999976</v>
      </c>
      <c r="G8" s="82">
        <v>10.809164093549699</v>
      </c>
      <c r="H8" s="81">
        <v>1.1895753342554638</v>
      </c>
      <c r="I8" s="81">
        <v>28.595582618727107</v>
      </c>
    </row>
    <row r="9" spans="1:14" ht="17.45" customHeight="1" x14ac:dyDescent="0.2">
      <c r="A9" s="58" t="s">
        <v>89</v>
      </c>
      <c r="B9" s="70">
        <v>8298.9901539999992</v>
      </c>
      <c r="C9" s="81">
        <v>8.8505474185783868</v>
      </c>
      <c r="D9" s="70">
        <v>9069.3988239999999</v>
      </c>
      <c r="E9" s="81">
        <v>9.2858662961630056</v>
      </c>
      <c r="F9" s="70">
        <v>770.40867000000071</v>
      </c>
      <c r="G9" s="82">
        <v>9.2831616341739398</v>
      </c>
      <c r="H9" s="81">
        <v>0.8216106223758407</v>
      </c>
      <c r="I9" s="81">
        <v>19.750270332628357</v>
      </c>
    </row>
    <row r="10" spans="1:14" ht="17.45" customHeight="1" x14ac:dyDescent="0.2">
      <c r="A10" s="58" t="s">
        <v>91</v>
      </c>
      <c r="B10" s="70">
        <v>8575.5394569999989</v>
      </c>
      <c r="C10" s="81">
        <v>9.145476400822881</v>
      </c>
      <c r="D10" s="70">
        <v>7744.2861219999995</v>
      </c>
      <c r="E10" s="81">
        <v>7.929125941382539</v>
      </c>
      <c r="F10" s="70">
        <v>-831.25333499999942</v>
      </c>
      <c r="G10" s="82">
        <v>-9.693306632989346</v>
      </c>
      <c r="H10" s="81">
        <v>-0.88649907057943955</v>
      </c>
      <c r="I10" s="81">
        <v>-21.310089982695622</v>
      </c>
    </row>
    <row r="11" spans="1:14" ht="17.45" customHeight="1" x14ac:dyDescent="0.2">
      <c r="A11" s="58" t="s">
        <v>101</v>
      </c>
      <c r="B11" s="70">
        <v>6518.4027560000013</v>
      </c>
      <c r="C11" s="81">
        <v>6.9516208134749471</v>
      </c>
      <c r="D11" s="70">
        <v>6654.5027060000002</v>
      </c>
      <c r="E11" s="81">
        <v>6.8133316876363352</v>
      </c>
      <c r="F11" s="70">
        <v>136.0999499999989</v>
      </c>
      <c r="G11" s="82">
        <v>2.0879340398953228</v>
      </c>
      <c r="H11" s="81">
        <v>0.14514525728899158</v>
      </c>
      <c r="I11" s="81">
        <v>3.4890713324360418</v>
      </c>
    </row>
    <row r="12" spans="1:14" ht="17.45" customHeight="1" x14ac:dyDescent="0.2">
      <c r="A12" s="58" t="s">
        <v>2</v>
      </c>
      <c r="B12" s="70">
        <v>5304.15</v>
      </c>
      <c r="C12" s="81">
        <v>5.6566678859868125</v>
      </c>
      <c r="D12" s="70">
        <v>5476.43</v>
      </c>
      <c r="E12" s="81">
        <v>5.607140864257131</v>
      </c>
      <c r="F12" s="70">
        <v>172.28000000000065</v>
      </c>
      <c r="G12" s="82">
        <v>3.2480227746198862</v>
      </c>
      <c r="H12" s="81">
        <v>0.18372986122146087</v>
      </c>
      <c r="I12" s="81">
        <v>4.4165865538678624</v>
      </c>
    </row>
    <row r="13" spans="1:14" ht="17.45" customHeight="1" x14ac:dyDescent="0.2">
      <c r="A13" s="58" t="s">
        <v>15</v>
      </c>
      <c r="B13" s="70">
        <v>4945.2199999999993</v>
      </c>
      <c r="C13" s="81">
        <v>5.2738831222985212</v>
      </c>
      <c r="D13" s="70">
        <v>5205.1299999999992</v>
      </c>
      <c r="E13" s="81">
        <v>5.329365503945219</v>
      </c>
      <c r="F13" s="70">
        <v>259.90999999999985</v>
      </c>
      <c r="G13" s="82">
        <v>5.2557823514424005</v>
      </c>
      <c r="H13" s="81">
        <v>0.27718381837746514</v>
      </c>
      <c r="I13" s="81">
        <v>6.6630776132794942</v>
      </c>
    </row>
    <row r="14" spans="1:14" ht="17.45" customHeight="1" x14ac:dyDescent="0.2">
      <c r="A14" s="58" t="s">
        <v>93</v>
      </c>
      <c r="B14" s="70">
        <v>4477.3187030000008</v>
      </c>
      <c r="C14" s="81">
        <v>4.7748847454518124</v>
      </c>
      <c r="D14" s="70">
        <v>4658.0439580000002</v>
      </c>
      <c r="E14" s="81">
        <v>4.7692216689353879</v>
      </c>
      <c r="F14" s="70">
        <v>180.72525499999938</v>
      </c>
      <c r="G14" s="82">
        <v>4.0364617081849792</v>
      </c>
      <c r="H14" s="81">
        <v>0.19273639436012821</v>
      </c>
      <c r="I14" s="81">
        <v>4.6330899186053802</v>
      </c>
    </row>
    <row r="15" spans="1:14" ht="17.45" customHeight="1" x14ac:dyDescent="0.2">
      <c r="A15" s="58" t="s">
        <v>1</v>
      </c>
      <c r="B15" s="70">
        <v>4209.25</v>
      </c>
      <c r="C15" s="81">
        <v>4.4889999904018536</v>
      </c>
      <c r="D15" s="70">
        <v>4309.43</v>
      </c>
      <c r="E15" s="81">
        <v>4.4122870290783611</v>
      </c>
      <c r="F15" s="70">
        <v>100.18000000000029</v>
      </c>
      <c r="G15" s="82">
        <v>2.3799964364197965</v>
      </c>
      <c r="H15" s="81">
        <v>0.10683803980244912</v>
      </c>
      <c r="I15" s="81">
        <v>2.5682240594757491</v>
      </c>
    </row>
    <row r="16" spans="1:14" ht="17.45" customHeight="1" x14ac:dyDescent="0.2">
      <c r="A16" s="58" t="s">
        <v>90</v>
      </c>
      <c r="B16" s="70">
        <v>3795.2141419999998</v>
      </c>
      <c r="C16" s="81">
        <v>4.0474469910342652</v>
      </c>
      <c r="D16" s="70">
        <v>4052.6285749999997</v>
      </c>
      <c r="E16" s="81">
        <v>4.1493562942534901</v>
      </c>
      <c r="F16" s="70">
        <v>257.41443299999992</v>
      </c>
      <c r="G16" s="82">
        <v>6.7826062869893233</v>
      </c>
      <c r="H16" s="81">
        <v>0.27452239407645024</v>
      </c>
      <c r="I16" s="81">
        <v>6.5991010190347987</v>
      </c>
    </row>
    <row r="17" spans="1:9" ht="17.45" customHeight="1" x14ac:dyDescent="0.2">
      <c r="A17" s="58" t="s">
        <v>98</v>
      </c>
      <c r="B17" s="70">
        <v>2165.6888289999997</v>
      </c>
      <c r="C17" s="81">
        <v>2.3096221732124249</v>
      </c>
      <c r="D17" s="70">
        <v>2313.6469150000003</v>
      </c>
      <c r="E17" s="81">
        <v>2.3688688000319451</v>
      </c>
      <c r="F17" s="70">
        <v>147.95808600000055</v>
      </c>
      <c r="G17" s="82">
        <v>6.8319180492942628</v>
      </c>
      <c r="H17" s="81">
        <v>0.15779149412220206</v>
      </c>
      <c r="I17" s="81">
        <v>3.7930676408383142</v>
      </c>
    </row>
    <row r="18" spans="1:9" ht="17.45" customHeight="1" x14ac:dyDescent="0.2">
      <c r="A18" s="58" t="s">
        <v>104</v>
      </c>
      <c r="B18" s="70">
        <v>1927.0032160000001</v>
      </c>
      <c r="C18" s="81">
        <v>2.0550733309089129</v>
      </c>
      <c r="D18" s="70">
        <v>2140.2254820000003</v>
      </c>
      <c r="E18" s="81">
        <v>2.1913081622236779</v>
      </c>
      <c r="F18" s="70">
        <v>213.22226600000022</v>
      </c>
      <c r="G18" s="82">
        <v>11.064966795571774</v>
      </c>
      <c r="H18" s="81">
        <v>0.227393181689722</v>
      </c>
      <c r="I18" s="81">
        <v>5.4661864000512779</v>
      </c>
    </row>
    <row r="19" spans="1:9" ht="17.45" customHeight="1" x14ac:dyDescent="0.2">
      <c r="A19" s="58" t="s">
        <v>97</v>
      </c>
      <c r="B19" s="70">
        <v>1634.9592740000001</v>
      </c>
      <c r="C19" s="81">
        <v>1.7436199240466643</v>
      </c>
      <c r="D19" s="70">
        <v>1646.8169439999999</v>
      </c>
      <c r="E19" s="81">
        <v>1.6861230003220065</v>
      </c>
      <c r="F19" s="70">
        <v>11.857669999999871</v>
      </c>
      <c r="G19" s="82">
        <v>0.72525782070335965</v>
      </c>
      <c r="H19" s="81">
        <v>1.2645739862490412E-2</v>
      </c>
      <c r="I19" s="81">
        <v>0.3039843619816669</v>
      </c>
    </row>
    <row r="20" spans="1:9" ht="17.45" customHeight="1" x14ac:dyDescent="0.2">
      <c r="A20" s="58" t="s">
        <v>48</v>
      </c>
      <c r="B20" s="70">
        <v>1491.48</v>
      </c>
      <c r="C20" s="81">
        <v>1.590604907212581</v>
      </c>
      <c r="D20" s="70">
        <v>1643.5500000000002</v>
      </c>
      <c r="E20" s="81">
        <v>1.6827780812408464</v>
      </c>
      <c r="F20" s="70">
        <v>152.07000000000016</v>
      </c>
      <c r="G20" s="82">
        <v>10.195912784616633</v>
      </c>
      <c r="H20" s="81">
        <v>0.16217668908722707</v>
      </c>
      <c r="I20" s="81">
        <v>3.8984810613343628</v>
      </c>
    </row>
    <row r="21" spans="1:9" ht="17.45" customHeight="1" x14ac:dyDescent="0.2">
      <c r="A21" s="58" t="s">
        <v>96</v>
      </c>
      <c r="B21" s="70">
        <v>1258.6039290000001</v>
      </c>
      <c r="C21" s="81">
        <v>1.3422517135358403</v>
      </c>
      <c r="D21" s="70">
        <v>1304.1021409999998</v>
      </c>
      <c r="E21" s="81">
        <v>1.3352283158857712</v>
      </c>
      <c r="F21" s="70">
        <v>45.498211999999739</v>
      </c>
      <c r="G21" s="82">
        <v>3.6149745723541065</v>
      </c>
      <c r="H21" s="81">
        <v>4.852205814130791E-2</v>
      </c>
      <c r="I21" s="81">
        <v>1.1663965134909886</v>
      </c>
    </row>
    <row r="22" spans="1:9" ht="17.45" customHeight="1" x14ac:dyDescent="0.2">
      <c r="A22" s="58" t="s">
        <v>100</v>
      </c>
      <c r="B22" s="70">
        <v>1202.6521539999999</v>
      </c>
      <c r="C22" s="81">
        <v>1.2825813405625153</v>
      </c>
      <c r="D22" s="70">
        <v>1233.9721139999999</v>
      </c>
      <c r="E22" s="81">
        <v>1.2634244326620003</v>
      </c>
      <c r="F22" s="70">
        <v>31.319960000000037</v>
      </c>
      <c r="G22" s="82">
        <v>2.6042409599342919</v>
      </c>
      <c r="H22" s="81">
        <v>3.3401508615403357E-2</v>
      </c>
      <c r="I22" s="81">
        <v>0.80292148945715658</v>
      </c>
    </row>
    <row r="23" spans="1:9" ht="17.45" customHeight="1" x14ac:dyDescent="0.2">
      <c r="A23" s="58" t="s">
        <v>95</v>
      </c>
      <c r="B23" s="70">
        <v>1049.0594249999999</v>
      </c>
      <c r="C23" s="81">
        <v>1.1187807207355167</v>
      </c>
      <c r="D23" s="70">
        <v>1041.1756419999999</v>
      </c>
      <c r="E23" s="81">
        <v>1.0660263144288071</v>
      </c>
      <c r="F23" s="70">
        <v>-7.883782999999994</v>
      </c>
      <c r="G23" s="82">
        <v>-0.75150966781505202</v>
      </c>
      <c r="H23" s="81">
        <v>-8.4077452779783256E-3</v>
      </c>
      <c r="I23" s="81">
        <v>-0.20210941485611728</v>
      </c>
    </row>
    <row r="24" spans="1:9" ht="17.45" customHeight="1" x14ac:dyDescent="0.2">
      <c r="A24" s="58" t="s">
        <v>99</v>
      </c>
      <c r="B24" s="70">
        <v>736.2725650000001</v>
      </c>
      <c r="C24" s="81">
        <v>0.78520580559913244</v>
      </c>
      <c r="D24" s="70">
        <v>804.52576899999997</v>
      </c>
      <c r="E24" s="81">
        <v>0.82372810676075336</v>
      </c>
      <c r="F24" s="70">
        <v>68.253203999999869</v>
      </c>
      <c r="G24" s="82">
        <v>9.2701001292910945</v>
      </c>
      <c r="H24" s="81">
        <v>7.2789364400046352E-2</v>
      </c>
      <c r="I24" s="81">
        <v>1.7497456642953244</v>
      </c>
    </row>
    <row r="25" spans="1:9" ht="17.45" customHeight="1" x14ac:dyDescent="0.2">
      <c r="A25" s="58" t="s">
        <v>47</v>
      </c>
      <c r="B25" s="70">
        <v>726.72</v>
      </c>
      <c r="C25" s="81">
        <v>0.77501836978673988</v>
      </c>
      <c r="D25" s="70">
        <v>759.93999999999994</v>
      </c>
      <c r="E25" s="81">
        <v>0.77807816924229167</v>
      </c>
      <c r="F25" s="70">
        <v>33.219999999999914</v>
      </c>
      <c r="G25" s="82">
        <v>4.5712241303390462</v>
      </c>
      <c r="H25" s="81">
        <v>3.5427826734251752E-2</v>
      </c>
      <c r="I25" s="81">
        <v>0.85163109658398817</v>
      </c>
    </row>
    <row r="26" spans="1:9" ht="17.45" customHeight="1" x14ac:dyDescent="0.2">
      <c r="A26" s="58" t="s">
        <v>94</v>
      </c>
      <c r="B26" s="70">
        <v>693.12815399999999</v>
      </c>
      <c r="C26" s="81">
        <v>0.73919398388151203</v>
      </c>
      <c r="D26" s="70">
        <v>687.59564799999998</v>
      </c>
      <c r="E26" s="81">
        <v>0.70400710973867309</v>
      </c>
      <c r="F26" s="70">
        <v>-5.5325060000000121</v>
      </c>
      <c r="G26" s="82">
        <v>-0.79819380702865117</v>
      </c>
      <c r="H26" s="81">
        <v>-5.9002006012705945E-3</v>
      </c>
      <c r="I26" s="81">
        <v>-0.14183185284881145</v>
      </c>
    </row>
    <row r="27" spans="1:9" ht="17.45" customHeight="1" x14ac:dyDescent="0.2">
      <c r="A27" s="58" t="s">
        <v>45</v>
      </c>
      <c r="B27" s="70">
        <v>612.37000000000012</v>
      </c>
      <c r="C27" s="81">
        <v>0.65306858089264919</v>
      </c>
      <c r="D27" s="70">
        <v>614.49999999999989</v>
      </c>
      <c r="E27" s="81">
        <v>0.62916682237990929</v>
      </c>
      <c r="F27" s="70">
        <v>2.1299999999997681</v>
      </c>
      <c r="G27" s="82">
        <v>0.34782892695588735</v>
      </c>
      <c r="H27" s="81">
        <v>2.2715614372049433E-3</v>
      </c>
      <c r="I27" s="81">
        <v>5.4604883676210171E-2</v>
      </c>
    </row>
    <row r="28" spans="1:9" ht="17.45" customHeight="1" x14ac:dyDescent="0.2">
      <c r="A28" s="58" t="s">
        <v>43</v>
      </c>
      <c r="B28" s="70">
        <v>742.67</v>
      </c>
      <c r="C28" s="81">
        <v>0.79202841904656274</v>
      </c>
      <c r="D28" s="70">
        <v>594.2600000000001</v>
      </c>
      <c r="E28" s="81">
        <v>0.60844373615538649</v>
      </c>
      <c r="F28" s="70">
        <v>-148.40999999999985</v>
      </c>
      <c r="G28" s="82">
        <v>-19.983303486070511</v>
      </c>
      <c r="H28" s="81">
        <v>-0.15827344267400092</v>
      </c>
      <c r="I28" s="81">
        <v>-3.804652951355505</v>
      </c>
    </row>
    <row r="29" spans="1:9" ht="17.45" customHeight="1" x14ac:dyDescent="0.2">
      <c r="A29" s="58" t="s">
        <v>49</v>
      </c>
      <c r="B29" s="70">
        <v>513.73</v>
      </c>
      <c r="C29" s="81">
        <v>0.54787289067390732</v>
      </c>
      <c r="D29" s="70">
        <v>497.86000000000007</v>
      </c>
      <c r="E29" s="81">
        <v>0.50974287093582049</v>
      </c>
      <c r="F29" s="70">
        <v>-15.869999999999948</v>
      </c>
      <c r="G29" s="82">
        <v>-3.0891713546026023</v>
      </c>
      <c r="H29" s="81">
        <v>-1.6924732398331574E-2</v>
      </c>
      <c r="I29" s="81">
        <v>-0.40684483753124268</v>
      </c>
    </row>
    <row r="30" spans="1:9" ht="17.45" customHeight="1" x14ac:dyDescent="0.2">
      <c r="A30" s="58" t="s">
        <v>46</v>
      </c>
      <c r="B30" s="70">
        <v>425.84000000000003</v>
      </c>
      <c r="C30" s="81">
        <v>0.45414165371805554</v>
      </c>
      <c r="D30" s="70">
        <v>467.15</v>
      </c>
      <c r="E30" s="81">
        <v>0.47829988783527194</v>
      </c>
      <c r="F30" s="70">
        <v>41.309999999999945</v>
      </c>
      <c r="G30" s="82">
        <v>9.7008266015404718</v>
      </c>
      <c r="H30" s="81">
        <v>4.4055494352556943E-2</v>
      </c>
      <c r="I30" s="81">
        <v>1.0590271101711195</v>
      </c>
    </row>
    <row r="31" spans="1:9" ht="17.45" customHeight="1" x14ac:dyDescent="0.2">
      <c r="A31" s="58" t="s">
        <v>44</v>
      </c>
      <c r="B31" s="70">
        <v>312.24</v>
      </c>
      <c r="C31" s="81">
        <v>0.3329917104004454</v>
      </c>
      <c r="D31" s="70">
        <v>380.16</v>
      </c>
      <c r="E31" s="81">
        <v>0.38923361952147489</v>
      </c>
      <c r="F31" s="70">
        <v>67.920000000000016</v>
      </c>
      <c r="G31" s="82">
        <v>21.752498078401235</v>
      </c>
      <c r="H31" s="81">
        <v>7.2434015406092289E-2</v>
      </c>
      <c r="I31" s="81">
        <v>1.7412036146894831</v>
      </c>
    </row>
    <row r="32" spans="1:9" ht="17.45" customHeight="1" x14ac:dyDescent="0.2">
      <c r="A32" s="58" t="s">
        <v>50</v>
      </c>
      <c r="B32" s="70">
        <v>41.74</v>
      </c>
      <c r="C32" s="81">
        <v>4.4514072483072611E-2</v>
      </c>
      <c r="D32" s="70">
        <v>55.02000000000001</v>
      </c>
      <c r="E32" s="81">
        <v>5.633321166369832E-2</v>
      </c>
      <c r="F32" s="70">
        <v>13.280000000000008</v>
      </c>
      <c r="G32" s="82">
        <v>31.816003833253493</v>
      </c>
      <c r="H32" s="81">
        <v>1.4162599007551617E-2</v>
      </c>
      <c r="I32" s="81">
        <v>0.34044734986861519</v>
      </c>
    </row>
    <row r="33" spans="1:9" ht="17.45" customHeight="1" x14ac:dyDescent="0.2">
      <c r="A33" s="58" t="s">
        <v>42</v>
      </c>
      <c r="B33" s="70">
        <v>70.72999999999999</v>
      </c>
      <c r="C33" s="81">
        <v>7.5430770165973285E-2</v>
      </c>
      <c r="D33" s="70">
        <v>53.36</v>
      </c>
      <c r="E33" s="81">
        <v>5.4633590955560557E-2</v>
      </c>
      <c r="F33" s="70">
        <v>-17.36999999999999</v>
      </c>
      <c r="G33" s="82">
        <v>-24.558178990527345</v>
      </c>
      <c r="H33" s="81">
        <v>-1.8524423551293023E-2</v>
      </c>
      <c r="I33" s="81">
        <v>-0.44529898096519877</v>
      </c>
    </row>
    <row r="34" spans="1:9" ht="17.45" customHeight="1" x14ac:dyDescent="0.2">
      <c r="A34" s="58" t="s">
        <v>105</v>
      </c>
      <c r="B34" s="70">
        <v>2576.2726210000001</v>
      </c>
      <c r="C34" s="81">
        <v>2.7474936796202551</v>
      </c>
      <c r="D34" s="70">
        <v>2879.6664970000002</v>
      </c>
      <c r="E34" s="81">
        <v>2.9483980788142796</v>
      </c>
      <c r="F34" s="70">
        <v>303.39387600000009</v>
      </c>
      <c r="G34" s="82">
        <v>11.776466260866266</v>
      </c>
      <c r="H34" s="81">
        <v>0.32355766619991244</v>
      </c>
      <c r="I34" s="81">
        <v>7.7778344164583766</v>
      </c>
    </row>
    <row r="35" spans="1:9" ht="2.1" customHeight="1" x14ac:dyDescent="0.2">
      <c r="A35" s="58"/>
      <c r="B35" s="70"/>
      <c r="C35" s="81"/>
      <c r="D35" s="70"/>
      <c r="E35" s="81"/>
      <c r="F35" s="70"/>
      <c r="G35" s="82"/>
      <c r="H35" s="81"/>
      <c r="I35" s="81"/>
    </row>
    <row r="36" spans="1:9" ht="17.45" customHeight="1" x14ac:dyDescent="0.2">
      <c r="A36" s="62" t="s">
        <v>59</v>
      </c>
      <c r="B36" s="83">
        <v>-4789.6821170000039</v>
      </c>
      <c r="C36" s="84">
        <v>-5.1080080720415619</v>
      </c>
      <c r="D36" s="83">
        <v>-6704.2378969999991</v>
      </c>
      <c r="E36" s="84">
        <v>-6.8642539530259645</v>
      </c>
      <c r="F36" s="83">
        <v>-1914.5557799999951</v>
      </c>
      <c r="G36" s="85">
        <v>39.972501999760446</v>
      </c>
      <c r="H36" s="84">
        <v>-2.0417986287447385</v>
      </c>
      <c r="I36" s="84">
        <v>-49.081735050951615</v>
      </c>
    </row>
    <row r="37" spans="1:9" ht="3" customHeight="1" x14ac:dyDescent="0.2">
      <c r="A37" s="86"/>
      <c r="B37" s="87"/>
      <c r="C37" s="88"/>
      <c r="D37" s="87"/>
      <c r="E37" s="88"/>
      <c r="F37" s="88"/>
      <c r="G37" s="27"/>
      <c r="H37" s="88"/>
      <c r="I37" s="88"/>
    </row>
    <row r="38" spans="1:9" x14ac:dyDescent="0.2">
      <c r="A38" s="60" t="s">
        <v>72</v>
      </c>
      <c r="B38" s="63"/>
      <c r="C38" s="63"/>
      <c r="D38" s="63"/>
      <c r="E38" s="63"/>
      <c r="F38" s="63"/>
      <c r="G38" s="63"/>
      <c r="H38" s="63"/>
      <c r="I38" s="63"/>
    </row>
    <row r="39" spans="1:9" x14ac:dyDescent="0.2">
      <c r="A39" s="60" t="s">
        <v>73</v>
      </c>
      <c r="G39" s="65"/>
    </row>
    <row r="40" spans="1:9" x14ac:dyDescent="0.2">
      <c r="A40" s="60" t="s">
        <v>5</v>
      </c>
      <c r="G40" s="65"/>
    </row>
    <row r="41" spans="1:9" ht="3" customHeight="1" x14ac:dyDescent="0.2">
      <c r="A41" s="60"/>
      <c r="G41" s="65"/>
    </row>
    <row r="42" spans="1:9" ht="105" customHeight="1" x14ac:dyDescent="0.2">
      <c r="A42" s="114" t="s">
        <v>74</v>
      </c>
      <c r="B42" s="115"/>
      <c r="C42" s="115"/>
      <c r="D42" s="115"/>
      <c r="E42" s="115"/>
      <c r="F42" s="115"/>
      <c r="G42" s="115"/>
      <c r="H42" s="115"/>
      <c r="I42" s="115"/>
    </row>
    <row r="43" spans="1:9" ht="5.0999999999999996" customHeight="1" x14ac:dyDescent="0.2">
      <c r="I43" s="66"/>
    </row>
    <row r="44" spans="1:9" ht="5.0999999999999996" customHeight="1" x14ac:dyDescent="0.2">
      <c r="A44" s="54"/>
      <c r="B44" s="54"/>
      <c r="C44" s="68"/>
      <c r="D44" s="54"/>
      <c r="E44" s="68"/>
      <c r="F44" s="68"/>
      <c r="G44" s="69"/>
      <c r="H44" s="69"/>
      <c r="I44" s="69"/>
    </row>
    <row r="45" spans="1:9" ht="5.0999999999999996" customHeight="1" x14ac:dyDescent="0.2">
      <c r="A45" s="53"/>
      <c r="I45" s="66"/>
    </row>
    <row r="46" spans="1:9" x14ac:dyDescent="0.2">
      <c r="A46" s="16" t="s">
        <v>65</v>
      </c>
      <c r="I46" s="66"/>
    </row>
    <row r="47" spans="1:9" x14ac:dyDescent="0.2">
      <c r="A47" s="55" t="s">
        <v>66</v>
      </c>
      <c r="I47" s="66"/>
    </row>
    <row r="48" spans="1:9" x14ac:dyDescent="0.2">
      <c r="A48" s="90"/>
      <c r="I48" s="66"/>
    </row>
    <row r="49" spans="1:9" x14ac:dyDescent="0.2">
      <c r="A49" s="53"/>
      <c r="I49" s="66"/>
    </row>
    <row r="50" spans="1:9" x14ac:dyDescent="0.2">
      <c r="A50" s="53"/>
      <c r="I50" s="66"/>
    </row>
    <row r="51" spans="1:9" x14ac:dyDescent="0.2">
      <c r="I51" s="66"/>
    </row>
    <row r="52" spans="1:9" x14ac:dyDescent="0.2">
      <c r="I52" s="66"/>
    </row>
  </sheetData>
  <mergeCells count="1">
    <mergeCell ref="A42:I42"/>
  </mergeCells>
  <phoneticPr fontId="2" type="noConversion"/>
  <conditionalFormatting sqref="B35 D35">
    <cfRule type="cellIs" dxfId="11" priority="3" stopIfTrue="1" operator="lessThan">
      <formula>0</formula>
    </cfRule>
  </conditionalFormatting>
  <conditionalFormatting sqref="B5:I36">
    <cfRule type="cellIs" dxfId="10" priority="1" operator="lessThan">
      <formula>0</formula>
    </cfRule>
    <cfRule type="cellIs" dxfId="9" priority="2" stopIfTrue="1" operator="lessThan">
      <formula>0</formula>
    </cfRule>
  </conditionalFormatting>
  <hyperlinks>
    <hyperlink ref="A47" r:id="rId1" display="www.portugalglobal.pt" xr:uid="{FE25068E-F4E4-4B85-82B4-CE375AF210E2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53"/>
  <sheetViews>
    <sheetView showGridLines="0" workbookViewId="0">
      <selection activeCell="A43" sqref="A43"/>
    </sheetView>
  </sheetViews>
  <sheetFormatPr defaultColWidth="9.140625" defaultRowHeight="12" x14ac:dyDescent="0.2"/>
  <cols>
    <col min="1" max="1" width="41.7109375" style="16" customWidth="1"/>
    <col min="2" max="4" width="9.7109375" style="53" customWidth="1"/>
    <col min="5" max="5" width="9.7109375" style="64" customWidth="1"/>
    <col min="6" max="6" width="8.7109375" style="64" customWidth="1"/>
    <col min="7" max="7" width="8.42578125" style="67" customWidth="1"/>
    <col min="8" max="8" width="9.140625" style="53"/>
    <col min="9" max="23" width="9.140625" style="80"/>
    <col min="24" max="16384" width="9.140625" style="53"/>
  </cols>
  <sheetData>
    <row r="1" spans="1:23" ht="9.9499999999999993" customHeight="1" x14ac:dyDescent="0.2">
      <c r="A1" s="53"/>
      <c r="E1" s="53"/>
      <c r="F1" s="53"/>
      <c r="G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5.95" customHeight="1" x14ac:dyDescent="0.2">
      <c r="A2" s="61" t="s">
        <v>70</v>
      </c>
      <c r="B2" s="71"/>
      <c r="C2" s="72"/>
      <c r="D2" s="72"/>
      <c r="E2" s="72"/>
      <c r="F2" s="72"/>
      <c r="G2" s="72"/>
      <c r="H2" s="72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9.9499999999999993" customHeight="1" x14ac:dyDescent="0.2">
      <c r="A3" s="71"/>
      <c r="B3" s="71"/>
      <c r="C3" s="72"/>
      <c r="D3" s="72"/>
      <c r="E3" s="72"/>
      <c r="F3" s="72"/>
      <c r="G3" s="72"/>
      <c r="H3" s="7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16" customFormat="1" ht="24.95" customHeight="1" x14ac:dyDescent="0.2">
      <c r="A4" s="56" t="s">
        <v>29</v>
      </c>
      <c r="B4" s="73" t="s">
        <v>87</v>
      </c>
      <c r="C4" s="73" t="s">
        <v>64</v>
      </c>
      <c r="D4" s="74" t="s">
        <v>88</v>
      </c>
      <c r="E4" s="74" t="s">
        <v>79</v>
      </c>
      <c r="F4" s="74" t="s">
        <v>62</v>
      </c>
      <c r="G4" s="75" t="s">
        <v>80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3" ht="17.45" customHeight="1" x14ac:dyDescent="0.2">
      <c r="A5" s="57" t="s">
        <v>0</v>
      </c>
      <c r="B5" s="77">
        <v>6931.0699999999924</v>
      </c>
      <c r="C5" s="77">
        <v>107.3917142397041</v>
      </c>
      <c r="D5" s="77">
        <v>4800.75</v>
      </c>
      <c r="E5" s="79">
        <v>104.91533380397127</v>
      </c>
      <c r="F5" s="77">
        <v>-2130.3199999999924</v>
      </c>
      <c r="G5" s="78">
        <v>-30.735802697130381</v>
      </c>
      <c r="H5" s="60"/>
      <c r="I5" s="60"/>
      <c r="J5" s="60"/>
    </row>
    <row r="6" spans="1:23" ht="17.45" customHeight="1" x14ac:dyDescent="0.2">
      <c r="A6" s="58" t="s">
        <v>2</v>
      </c>
      <c r="B6" s="70">
        <v>17032.21</v>
      </c>
      <c r="C6" s="70">
        <v>421.1110168453003</v>
      </c>
      <c r="D6" s="70">
        <v>18025.54</v>
      </c>
      <c r="E6" s="82">
        <v>429.14763815113128</v>
      </c>
      <c r="F6" s="70">
        <v>993.33000000000175</v>
      </c>
      <c r="G6" s="81">
        <v>5.8320675942816687</v>
      </c>
      <c r="H6" s="60"/>
      <c r="I6" s="60"/>
    </row>
    <row r="7" spans="1:23" ht="17.45" customHeight="1" x14ac:dyDescent="0.2">
      <c r="A7" s="58" t="s">
        <v>1</v>
      </c>
      <c r="B7" s="70">
        <v>3620.7</v>
      </c>
      <c r="C7" s="70">
        <v>186.01769911504425</v>
      </c>
      <c r="D7" s="70">
        <v>3762.3499999999995</v>
      </c>
      <c r="E7" s="82">
        <v>187.30504962373212</v>
      </c>
      <c r="F7" s="70">
        <v>141.64999999999964</v>
      </c>
      <c r="G7" s="81">
        <v>3.9122269174468927</v>
      </c>
      <c r="H7" s="60"/>
      <c r="I7" s="60"/>
    </row>
    <row r="8" spans="1:23" ht="17.45" customHeight="1" x14ac:dyDescent="0.2">
      <c r="A8" s="58" t="s">
        <v>15</v>
      </c>
      <c r="B8" s="70">
        <v>2232.3700000000008</v>
      </c>
      <c r="C8" s="70">
        <v>145.14197548339612</v>
      </c>
      <c r="D8" s="70">
        <v>2499.37</v>
      </c>
      <c r="E8" s="82">
        <v>148.01743664423367</v>
      </c>
      <c r="F8" s="70">
        <v>266.99999999999909</v>
      </c>
      <c r="G8" s="81">
        <v>11.960382911434888</v>
      </c>
      <c r="H8" s="60"/>
      <c r="I8" s="60"/>
    </row>
    <row r="9" spans="1:23" ht="17.45" customHeight="1" x14ac:dyDescent="0.2">
      <c r="A9" s="58" t="s">
        <v>48</v>
      </c>
      <c r="B9" s="70">
        <v>2116.06</v>
      </c>
      <c r="C9" s="70">
        <v>241.87652533054415</v>
      </c>
      <c r="D9" s="70">
        <v>2194.9499999999994</v>
      </c>
      <c r="E9" s="82">
        <v>233.54932919594776</v>
      </c>
      <c r="F9" s="70">
        <v>78.889999999999418</v>
      </c>
      <c r="G9" s="81">
        <v>3.7281551562809856</v>
      </c>
      <c r="H9" s="60"/>
      <c r="I9" s="60"/>
      <c r="J9" s="91"/>
    </row>
    <row r="10" spans="1:23" ht="17.45" customHeight="1" x14ac:dyDescent="0.2">
      <c r="A10" s="58" t="s">
        <v>100</v>
      </c>
      <c r="B10" s="70">
        <v>1207.090404</v>
      </c>
      <c r="C10" s="70">
        <v>200.36903854412424</v>
      </c>
      <c r="D10" s="70">
        <v>1237.7931390000001</v>
      </c>
      <c r="E10" s="82">
        <v>200.30965245945583</v>
      </c>
      <c r="F10" s="70">
        <v>30.702735000000075</v>
      </c>
      <c r="G10" s="81">
        <v>2.5435323566701205</v>
      </c>
      <c r="H10" s="60"/>
      <c r="I10" s="60"/>
    </row>
    <row r="11" spans="1:23" ht="17.45" customHeight="1" x14ac:dyDescent="0.2">
      <c r="A11" s="58" t="s">
        <v>96</v>
      </c>
      <c r="B11" s="70">
        <v>1297.8539490000001</v>
      </c>
      <c r="C11" s="70">
        <v>203.11853626829097</v>
      </c>
      <c r="D11" s="70">
        <v>1089.1019200000001</v>
      </c>
      <c r="E11" s="82">
        <v>183.51354435817925</v>
      </c>
      <c r="F11" s="70">
        <v>-208.75202899999999</v>
      </c>
      <c r="G11" s="81">
        <v>-16.084400649306033</v>
      </c>
      <c r="H11" s="60"/>
      <c r="I11" s="60"/>
    </row>
    <row r="12" spans="1:23" ht="17.45" customHeight="1" x14ac:dyDescent="0.2">
      <c r="A12" s="58" t="s">
        <v>99</v>
      </c>
      <c r="B12" s="70">
        <v>612.23091699999998</v>
      </c>
      <c r="C12" s="70">
        <v>183.15275430641637</v>
      </c>
      <c r="D12" s="70">
        <v>567.3228969999999</v>
      </c>
      <c r="E12" s="82">
        <v>170.51643575135751</v>
      </c>
      <c r="F12" s="70">
        <v>-44.908020000000079</v>
      </c>
      <c r="G12" s="81">
        <v>-7.3351441021721682</v>
      </c>
      <c r="H12" s="60"/>
      <c r="I12" s="60"/>
    </row>
    <row r="13" spans="1:23" ht="17.45" customHeight="1" x14ac:dyDescent="0.2">
      <c r="A13" s="58" t="s">
        <v>95</v>
      </c>
      <c r="B13" s="70">
        <v>467.73369400000001</v>
      </c>
      <c r="C13" s="70">
        <v>144.58600560211354</v>
      </c>
      <c r="D13" s="70">
        <v>477.35452900000018</v>
      </c>
      <c r="E13" s="82">
        <v>145.84764661638138</v>
      </c>
      <c r="F13" s="70">
        <v>9.6208350000001701</v>
      </c>
      <c r="G13" s="81">
        <v>2.0569044145021911</v>
      </c>
      <c r="H13" s="60"/>
      <c r="I13" s="60"/>
    </row>
    <row r="14" spans="1:23" ht="17.45" customHeight="1" x14ac:dyDescent="0.2">
      <c r="A14" s="58" t="s">
        <v>44</v>
      </c>
      <c r="B14" s="70">
        <v>587.31000000000006</v>
      </c>
      <c r="C14" s="70">
        <v>288.0956956187548</v>
      </c>
      <c r="D14" s="70">
        <v>436.64999999999992</v>
      </c>
      <c r="E14" s="82">
        <v>214.85953282828279</v>
      </c>
      <c r="F14" s="70">
        <v>-150.66000000000014</v>
      </c>
      <c r="G14" s="81">
        <v>-25.652551463452035</v>
      </c>
      <c r="H14" s="60"/>
      <c r="I14" s="60"/>
    </row>
    <row r="15" spans="1:23" ht="17.45" customHeight="1" x14ac:dyDescent="0.2">
      <c r="A15" s="58" t="s">
        <v>42</v>
      </c>
      <c r="B15" s="70">
        <v>146.50000000000003</v>
      </c>
      <c r="C15" s="70">
        <v>307.12568924077488</v>
      </c>
      <c r="D15" s="70">
        <v>165.5</v>
      </c>
      <c r="E15" s="82">
        <v>410.15742128935528</v>
      </c>
      <c r="F15" s="70">
        <v>18.999999999999972</v>
      </c>
      <c r="G15" s="81">
        <v>12.969283276450492</v>
      </c>
      <c r="H15" s="60"/>
      <c r="I15" s="60"/>
    </row>
    <row r="16" spans="1:23" ht="17.45" customHeight="1" x14ac:dyDescent="0.2">
      <c r="A16" s="58" t="s">
        <v>97</v>
      </c>
      <c r="B16" s="70">
        <v>142.59366900000009</v>
      </c>
      <c r="C16" s="70">
        <v>108.7215425648578</v>
      </c>
      <c r="D16" s="70">
        <v>143.32125800000017</v>
      </c>
      <c r="E16" s="82">
        <v>108.70292587905266</v>
      </c>
      <c r="F16" s="70">
        <v>0.72758900000007998</v>
      </c>
      <c r="G16" s="81">
        <v>0.51025336896274087</v>
      </c>
      <c r="H16" s="60"/>
      <c r="I16" s="60"/>
    </row>
    <row r="17" spans="1:9" ht="17.45" customHeight="1" x14ac:dyDescent="0.2">
      <c r="A17" s="58" t="s">
        <v>43</v>
      </c>
      <c r="B17" s="70">
        <v>-9.7099999999999227</v>
      </c>
      <c r="C17" s="70">
        <v>98.692555239877748</v>
      </c>
      <c r="D17" s="70">
        <v>118.05999999999995</v>
      </c>
      <c r="E17" s="82">
        <v>119.86672500252413</v>
      </c>
      <c r="F17" s="70">
        <v>127.76999999999987</v>
      </c>
      <c r="G17" s="81">
        <v>1315.8599382080422</v>
      </c>
      <c r="H17" s="60"/>
      <c r="I17" s="60"/>
    </row>
    <row r="18" spans="1:9" ht="17.45" customHeight="1" x14ac:dyDescent="0.2">
      <c r="A18" s="58" t="s">
        <v>50</v>
      </c>
      <c r="B18" s="70">
        <v>116.35</v>
      </c>
      <c r="C18" s="70">
        <v>378.7494010541447</v>
      </c>
      <c r="D18" s="70">
        <v>103.31</v>
      </c>
      <c r="E18" s="82">
        <v>287.76808433296981</v>
      </c>
      <c r="F18" s="70">
        <v>-13.039999999999992</v>
      </c>
      <c r="G18" s="81">
        <v>-11.207563386334328</v>
      </c>
      <c r="H18" s="60"/>
      <c r="I18" s="60"/>
    </row>
    <row r="19" spans="1:9" ht="17.45" customHeight="1" x14ac:dyDescent="0.2">
      <c r="A19" s="58" t="s">
        <v>46</v>
      </c>
      <c r="B19" s="70">
        <v>122.94999999999993</v>
      </c>
      <c r="C19" s="70">
        <v>128.87234642119103</v>
      </c>
      <c r="D19" s="70">
        <v>77.260000000000105</v>
      </c>
      <c r="E19" s="82">
        <v>116.53858503692607</v>
      </c>
      <c r="F19" s="70">
        <v>-45.689999999999827</v>
      </c>
      <c r="G19" s="81">
        <v>-37.161447742984834</v>
      </c>
      <c r="H19" s="60"/>
      <c r="I19" s="60"/>
    </row>
    <row r="20" spans="1:9" ht="17.45" customHeight="1" x14ac:dyDescent="0.2">
      <c r="A20" s="58" t="s">
        <v>49</v>
      </c>
      <c r="B20" s="70">
        <v>-13.230000000000018</v>
      </c>
      <c r="C20" s="70">
        <v>97.424717263932408</v>
      </c>
      <c r="D20" s="70">
        <v>45.56</v>
      </c>
      <c r="E20" s="82">
        <v>109.15116699473748</v>
      </c>
      <c r="F20" s="70">
        <v>58.79000000000002</v>
      </c>
      <c r="G20" s="81">
        <v>444.36885865457248</v>
      </c>
      <c r="H20" s="60"/>
      <c r="I20" s="60"/>
    </row>
    <row r="21" spans="1:9" ht="17.45" customHeight="1" x14ac:dyDescent="0.2">
      <c r="A21" s="58" t="s">
        <v>98</v>
      </c>
      <c r="B21" s="70">
        <v>214.86079300000029</v>
      </c>
      <c r="C21" s="70">
        <v>109.92112948651129</v>
      </c>
      <c r="D21" s="70">
        <v>45.356480999999803</v>
      </c>
      <c r="E21" s="82">
        <v>101.9603890596245</v>
      </c>
      <c r="F21" s="70">
        <v>-169.50431200000048</v>
      </c>
      <c r="G21" s="81">
        <v>-78.890294331176676</v>
      </c>
      <c r="H21" s="60"/>
      <c r="I21" s="60"/>
    </row>
    <row r="22" spans="1:9" ht="17.45" customHeight="1" x14ac:dyDescent="0.2">
      <c r="A22" s="58" t="s">
        <v>94</v>
      </c>
      <c r="B22" s="70">
        <v>-343.43507</v>
      </c>
      <c r="C22" s="70">
        <v>50.451432679792717</v>
      </c>
      <c r="D22" s="70">
        <v>-348.48857299999997</v>
      </c>
      <c r="E22" s="82">
        <v>49.31780414642764</v>
      </c>
      <c r="F22" s="70">
        <v>-5.0535029999999779</v>
      </c>
      <c r="G22" s="81">
        <v>-1.4714580546477032</v>
      </c>
      <c r="H22" s="60"/>
      <c r="I22" s="60"/>
    </row>
    <row r="23" spans="1:9" ht="17.45" customHeight="1" x14ac:dyDescent="0.2">
      <c r="A23" s="58" t="s">
        <v>104</v>
      </c>
      <c r="B23" s="70">
        <v>-43.703295000000026</v>
      </c>
      <c r="C23" s="70">
        <v>97.732059052256403</v>
      </c>
      <c r="D23" s="70">
        <v>-371.14299800000026</v>
      </c>
      <c r="E23" s="82">
        <v>82.658696426080581</v>
      </c>
      <c r="F23" s="70">
        <v>-327.43970300000024</v>
      </c>
      <c r="G23" s="81">
        <v>-749.2334456704009</v>
      </c>
      <c r="H23" s="60"/>
      <c r="I23" s="60"/>
    </row>
    <row r="24" spans="1:9" ht="17.45" customHeight="1" x14ac:dyDescent="0.2">
      <c r="A24" s="58" t="s">
        <v>45</v>
      </c>
      <c r="B24" s="70">
        <v>-424.06000000000017</v>
      </c>
      <c r="C24" s="70">
        <v>30.751016542286514</v>
      </c>
      <c r="D24" s="70">
        <v>-412.93999999999988</v>
      </c>
      <c r="E24" s="82">
        <v>32.800650935720107</v>
      </c>
      <c r="F24" s="70">
        <v>11.120000000000289</v>
      </c>
      <c r="G24" s="81">
        <v>2.622270433429299</v>
      </c>
      <c r="H24" s="60"/>
      <c r="I24" s="60"/>
    </row>
    <row r="25" spans="1:9" ht="17.45" customHeight="1" x14ac:dyDescent="0.2">
      <c r="A25" s="58" t="s">
        <v>93</v>
      </c>
      <c r="B25" s="70">
        <v>-368.68555300000116</v>
      </c>
      <c r="C25" s="70">
        <v>91.765483373945088</v>
      </c>
      <c r="D25" s="70">
        <v>-591.98250900000039</v>
      </c>
      <c r="E25" s="82">
        <v>87.29117813533523</v>
      </c>
      <c r="F25" s="70">
        <v>-223.29695599999923</v>
      </c>
      <c r="G25" s="81">
        <v>-60.565691870220505</v>
      </c>
      <c r="H25" s="60"/>
      <c r="I25" s="60"/>
    </row>
    <row r="26" spans="1:9" ht="17.45" customHeight="1" x14ac:dyDescent="0.2">
      <c r="A26" s="58" t="s">
        <v>47</v>
      </c>
      <c r="B26" s="70">
        <v>-587.11</v>
      </c>
      <c r="C26" s="70">
        <v>19.21097534125936</v>
      </c>
      <c r="D26" s="70">
        <v>-615.83999999999992</v>
      </c>
      <c r="E26" s="82">
        <v>18.96202331763034</v>
      </c>
      <c r="F26" s="70">
        <v>-28.729999999999905</v>
      </c>
      <c r="G26" s="81">
        <v>-4.8934611912588615</v>
      </c>
      <c r="H26" s="60"/>
      <c r="I26" s="60"/>
    </row>
    <row r="27" spans="1:9" ht="17.45" customHeight="1" x14ac:dyDescent="0.2">
      <c r="A27" s="58" t="s">
        <v>90</v>
      </c>
      <c r="B27" s="70">
        <v>-759.7363019999998</v>
      </c>
      <c r="C27" s="70">
        <v>79.981727681915885</v>
      </c>
      <c r="D27" s="70">
        <v>-991.1259229999996</v>
      </c>
      <c r="E27" s="82">
        <v>75.543627927955384</v>
      </c>
      <c r="F27" s="70">
        <v>-231.38962099999981</v>
      </c>
      <c r="G27" s="81">
        <v>-30.456570311418378</v>
      </c>
      <c r="H27" s="60"/>
      <c r="I27" s="60"/>
    </row>
    <row r="28" spans="1:9" ht="17.45" customHeight="1" x14ac:dyDescent="0.2">
      <c r="A28" s="58" t="s">
        <v>101</v>
      </c>
      <c r="B28" s="70">
        <v>-1655.9885820000027</v>
      </c>
      <c r="C28" s="70">
        <v>74.595178543152869</v>
      </c>
      <c r="D28" s="70">
        <v>-1987.40931</v>
      </c>
      <c r="E28" s="82">
        <v>70.134367693500792</v>
      </c>
      <c r="F28" s="70">
        <v>-331.42072799999733</v>
      </c>
      <c r="G28" s="81">
        <v>-20.013466976911605</v>
      </c>
      <c r="H28" s="60"/>
      <c r="I28" s="60"/>
    </row>
    <row r="29" spans="1:9" ht="17.45" customHeight="1" x14ac:dyDescent="0.2">
      <c r="A29" s="58" t="s">
        <v>103</v>
      </c>
      <c r="B29" s="70">
        <v>-2885.8309260000005</v>
      </c>
      <c r="C29" s="70">
        <v>72.034928987812791</v>
      </c>
      <c r="D29" s="70">
        <v>-3563.8036719999991</v>
      </c>
      <c r="E29" s="82">
        <v>68.833851509998226</v>
      </c>
      <c r="F29" s="70">
        <v>-677.97274599999855</v>
      </c>
      <c r="G29" s="81">
        <v>-23.493155468387908</v>
      </c>
      <c r="H29" s="60"/>
      <c r="I29" s="60"/>
    </row>
    <row r="30" spans="1:9" ht="17.45" customHeight="1" x14ac:dyDescent="0.2">
      <c r="A30" s="58" t="s">
        <v>91</v>
      </c>
      <c r="B30" s="70">
        <v>-4282.9344079999992</v>
      </c>
      <c r="C30" s="70">
        <v>50.056385030052574</v>
      </c>
      <c r="D30" s="70">
        <v>-4334.0442819999998</v>
      </c>
      <c r="E30" s="82">
        <v>44.03558683494623</v>
      </c>
      <c r="F30" s="70">
        <v>-51.109874000000673</v>
      </c>
      <c r="G30" s="81">
        <v>-1.1933377710509332</v>
      </c>
      <c r="H30" s="60"/>
      <c r="I30" s="60"/>
    </row>
    <row r="31" spans="1:9" ht="17.45" customHeight="1" x14ac:dyDescent="0.2">
      <c r="A31" s="58" t="s">
        <v>89</v>
      </c>
      <c r="B31" s="70">
        <v>-3517.8680009999998</v>
      </c>
      <c r="C31" s="70">
        <v>57.610890774410237</v>
      </c>
      <c r="D31" s="70">
        <v>-4350.8430349999999</v>
      </c>
      <c r="E31" s="82">
        <v>52.027216804199504</v>
      </c>
      <c r="F31" s="70">
        <v>-832.97503400000005</v>
      </c>
      <c r="G31" s="81">
        <v>-23.678405038597695</v>
      </c>
      <c r="H31" s="60"/>
      <c r="I31" s="60"/>
    </row>
    <row r="32" spans="1:9" ht="17.45" customHeight="1" x14ac:dyDescent="0.2">
      <c r="A32" s="58" t="s">
        <v>102</v>
      </c>
      <c r="B32" s="70">
        <v>-5831.0433690000009</v>
      </c>
      <c r="C32" s="70">
        <v>59.839467462147169</v>
      </c>
      <c r="D32" s="70">
        <v>-5412.0241169999972</v>
      </c>
      <c r="E32" s="82">
        <v>63.050769095053006</v>
      </c>
      <c r="F32" s="70">
        <v>419.01925200000369</v>
      </c>
      <c r="G32" s="81">
        <v>7.186008154692626</v>
      </c>
      <c r="H32" s="60"/>
      <c r="I32" s="60"/>
    </row>
    <row r="33" spans="1:11" ht="17.45" customHeight="1" x14ac:dyDescent="0.2">
      <c r="A33" s="58" t="s">
        <v>92</v>
      </c>
      <c r="B33" s="70">
        <v>-4805.8370299999979</v>
      </c>
      <c r="C33" s="70">
        <v>48.94895003961178</v>
      </c>
      <c r="D33" s="70">
        <v>-6055.1327470000015</v>
      </c>
      <c r="E33" s="82">
        <v>49.555971453903034</v>
      </c>
      <c r="F33" s="70">
        <v>-1249.2957170000036</v>
      </c>
      <c r="G33" s="81">
        <v>-25.99538247346694</v>
      </c>
      <c r="H33" s="60"/>
      <c r="I33" s="60"/>
    </row>
    <row r="34" spans="1:11" ht="17.45" customHeight="1" x14ac:dyDescent="0.2">
      <c r="A34" s="58" t="s">
        <v>105</v>
      </c>
      <c r="B34" s="70">
        <v>613.11120699999992</v>
      </c>
      <c r="C34" s="70">
        <v>123.79838228308368</v>
      </c>
      <c r="D34" s="70">
        <v>448.03907299999992</v>
      </c>
      <c r="E34" s="82">
        <v>115.55871395061759</v>
      </c>
      <c r="F34" s="70">
        <v>-165.07213400000001</v>
      </c>
      <c r="G34" s="81">
        <v>-26.923685640605164</v>
      </c>
      <c r="H34" s="60"/>
      <c r="I34" s="60"/>
    </row>
    <row r="35" spans="1:11" ht="2.1" customHeight="1" x14ac:dyDescent="0.2">
      <c r="A35" s="58"/>
      <c r="B35" s="70"/>
      <c r="C35" s="70"/>
      <c r="D35" s="70"/>
      <c r="E35" s="82"/>
      <c r="F35" s="70"/>
      <c r="G35" s="81"/>
      <c r="H35" s="60"/>
      <c r="I35" s="60"/>
    </row>
    <row r="36" spans="1:11" ht="17.45" customHeight="1" x14ac:dyDescent="0.2">
      <c r="A36" s="59" t="s">
        <v>60</v>
      </c>
      <c r="B36" s="92">
        <v>1930.3179029999737</v>
      </c>
      <c r="C36" s="93" t="s">
        <v>9</v>
      </c>
      <c r="D36" s="92">
        <v>2398.6878689999576</v>
      </c>
      <c r="E36" s="93" t="s">
        <v>9</v>
      </c>
      <c r="F36" s="92">
        <v>468.36996599998383</v>
      </c>
      <c r="G36" s="94" t="s">
        <v>9</v>
      </c>
      <c r="H36" s="60"/>
      <c r="I36" s="60"/>
    </row>
    <row r="37" spans="1:11" ht="3" customHeight="1" x14ac:dyDescent="0.2">
      <c r="A37" s="86"/>
      <c r="B37" s="87"/>
      <c r="C37" s="87"/>
      <c r="D37" s="87"/>
      <c r="E37" s="88"/>
      <c r="F37" s="88"/>
      <c r="G37" s="27"/>
      <c r="H37" s="60"/>
    </row>
    <row r="38" spans="1:11" x14ac:dyDescent="0.2">
      <c r="A38" s="60" t="s">
        <v>72</v>
      </c>
      <c r="B38" s="63"/>
      <c r="C38" s="63"/>
      <c r="D38" s="63"/>
      <c r="E38" s="63"/>
      <c r="F38" s="63"/>
      <c r="G38" s="63"/>
    </row>
    <row r="39" spans="1:11" x14ac:dyDescent="0.2">
      <c r="A39" s="60" t="s">
        <v>73</v>
      </c>
      <c r="G39" s="65"/>
    </row>
    <row r="40" spans="1:11" ht="3" customHeight="1" x14ac:dyDescent="0.2">
      <c r="A40" s="60"/>
      <c r="G40" s="65"/>
    </row>
    <row r="41" spans="1:11" ht="105" customHeight="1" x14ac:dyDescent="0.2">
      <c r="A41" s="114" t="s">
        <v>74</v>
      </c>
      <c r="B41" s="115"/>
      <c r="C41" s="115"/>
      <c r="D41" s="115"/>
      <c r="E41" s="115"/>
      <c r="F41" s="115"/>
      <c r="G41" s="115"/>
    </row>
    <row r="42" spans="1:11" ht="5.0999999999999996" customHeight="1" x14ac:dyDescent="0.2">
      <c r="G42" s="65"/>
      <c r="I42" s="89"/>
      <c r="J42" s="89"/>
      <c r="K42" s="89"/>
    </row>
    <row r="43" spans="1:11" ht="5.0999999999999996" customHeight="1" x14ac:dyDescent="0.2">
      <c r="A43" s="54"/>
      <c r="B43" s="54"/>
      <c r="C43" s="54"/>
      <c r="D43" s="54"/>
      <c r="E43" s="68"/>
      <c r="F43" s="68"/>
      <c r="G43" s="69"/>
      <c r="I43" s="89"/>
      <c r="J43" s="89"/>
      <c r="K43" s="89"/>
    </row>
    <row r="44" spans="1:11" ht="5.0999999999999996" customHeight="1" x14ac:dyDescent="0.2">
      <c r="A44" s="53"/>
      <c r="G44" s="65"/>
      <c r="I44" s="89"/>
      <c r="J44" s="89"/>
      <c r="K44" s="89"/>
    </row>
    <row r="45" spans="1:11" x14ac:dyDescent="0.2">
      <c r="A45" s="16" t="s">
        <v>65</v>
      </c>
      <c r="G45" s="65"/>
      <c r="I45" s="89"/>
      <c r="J45" s="89"/>
      <c r="K45" s="89"/>
    </row>
    <row r="46" spans="1:11" x14ac:dyDescent="0.2">
      <c r="A46" s="55" t="s">
        <v>66</v>
      </c>
      <c r="G46" s="65"/>
      <c r="I46" s="89"/>
      <c r="J46" s="89"/>
      <c r="K46" s="89"/>
    </row>
    <row r="47" spans="1:11" x14ac:dyDescent="0.2">
      <c r="A47" s="90"/>
      <c r="I47" s="89"/>
      <c r="J47" s="89"/>
      <c r="K47" s="89"/>
    </row>
    <row r="48" spans="1:11" x14ac:dyDescent="0.2">
      <c r="A48" s="53"/>
      <c r="I48" s="89"/>
      <c r="J48" s="89"/>
      <c r="K48" s="89"/>
    </row>
    <row r="49" spans="1:11" x14ac:dyDescent="0.2">
      <c r="A49" s="53"/>
      <c r="I49" s="89"/>
      <c r="J49" s="89"/>
      <c r="K49" s="89"/>
    </row>
    <row r="50" spans="1:11" x14ac:dyDescent="0.2">
      <c r="I50" s="89"/>
      <c r="J50" s="89"/>
      <c r="K50" s="89"/>
    </row>
    <row r="51" spans="1:11" x14ac:dyDescent="0.2">
      <c r="I51" s="89"/>
      <c r="J51" s="89"/>
      <c r="K51" s="89"/>
    </row>
    <row r="53" spans="1:11" x14ac:dyDescent="0.2">
      <c r="K53" s="89"/>
    </row>
  </sheetData>
  <sortState xmlns:xlrd2="http://schemas.microsoft.com/office/spreadsheetml/2017/richdata2" ref="A6:G33">
    <sortCondition descending="1" ref="D6:D33"/>
  </sortState>
  <mergeCells count="1">
    <mergeCell ref="A41:G41"/>
  </mergeCells>
  <conditionalFormatting sqref="B35:D35">
    <cfRule type="cellIs" dxfId="8" priority="4" stopIfTrue="1" operator="lessThan">
      <formula>0</formula>
    </cfRule>
  </conditionalFormatting>
  <conditionalFormatting sqref="B5:G36">
    <cfRule type="cellIs" dxfId="7" priority="2" operator="lessThan">
      <formula>0</formula>
    </cfRule>
    <cfRule type="cellIs" dxfId="6" priority="3" stopIfTrue="1" operator="lessThan">
      <formula>0</formula>
    </cfRule>
  </conditionalFormatting>
  <conditionalFormatting sqref="F35">
    <cfRule type="cellIs" dxfId="5" priority="1" stopIfTrue="1" operator="lessThan">
      <formula>0</formula>
    </cfRule>
  </conditionalFormatting>
  <hyperlinks>
    <hyperlink ref="A46" r:id="rId1" display="www.portugalglobal.pt" xr:uid="{F6747B1C-A8E8-4D4E-B39C-E5B91D75B63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S28"/>
  <sheetViews>
    <sheetView showGridLines="0" workbookViewId="0">
      <selection activeCell="A25" sqref="A25"/>
    </sheetView>
  </sheetViews>
  <sheetFormatPr defaultColWidth="9.140625" defaultRowHeight="12" x14ac:dyDescent="0.2"/>
  <cols>
    <col min="1" max="1" width="13.7109375" style="53" customWidth="1"/>
    <col min="2" max="2" width="7.140625" style="53" bestFit="1" customWidth="1"/>
    <col min="3" max="3" width="7.140625" style="53" customWidth="1"/>
    <col min="4" max="4" width="7.28515625" style="53" customWidth="1"/>
    <col min="5" max="5" width="5.7109375" style="53" customWidth="1"/>
    <col min="6" max="6" width="6.7109375" style="53" customWidth="1"/>
    <col min="7" max="7" width="5.7109375" style="53" customWidth="1"/>
    <col min="8" max="9" width="6.7109375" style="53" customWidth="1"/>
    <col min="10" max="10" width="7.140625" style="53" bestFit="1" customWidth="1"/>
    <col min="11" max="11" width="7.140625" style="53" customWidth="1"/>
    <col min="12" max="12" width="7.28515625" style="53" customWidth="1"/>
    <col min="13" max="13" width="5.7109375" style="53" customWidth="1"/>
    <col min="14" max="14" width="6.7109375" style="53" customWidth="1"/>
    <col min="15" max="15" width="5.7109375" style="53" customWidth="1"/>
    <col min="16" max="17" width="6.7109375" style="53" customWidth="1"/>
    <col min="18" max="18" width="7.140625" style="53" bestFit="1" customWidth="1"/>
    <col min="19" max="19" width="7.28515625" style="53" customWidth="1"/>
    <col min="20" max="16384" width="9.140625" style="53"/>
  </cols>
  <sheetData>
    <row r="1" spans="1:19" ht="9.9499999999999993" customHeight="1" x14ac:dyDescent="0.2"/>
    <row r="2" spans="1:19" ht="15.95" customHeight="1" x14ac:dyDescent="0.2">
      <c r="A2" s="61" t="s">
        <v>71</v>
      </c>
      <c r="B2" s="71"/>
      <c r="C2" s="71"/>
      <c r="D2" s="72"/>
      <c r="E2" s="72"/>
      <c r="F2" s="72"/>
      <c r="G2" s="72"/>
      <c r="H2" s="72"/>
      <c r="I2" s="72"/>
      <c r="J2" s="72"/>
      <c r="K2" s="72"/>
    </row>
    <row r="3" spans="1:19" ht="9.9499999999999993" customHeight="1" x14ac:dyDescent="0.2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</row>
    <row r="4" spans="1:19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7"/>
      <c r="H4" s="117"/>
      <c r="I4" s="118"/>
      <c r="J4" s="116" t="s">
        <v>40</v>
      </c>
      <c r="K4" s="117"/>
      <c r="L4" s="117"/>
      <c r="M4" s="117"/>
      <c r="N4" s="117"/>
      <c r="O4" s="117"/>
      <c r="P4" s="117"/>
      <c r="Q4" s="117"/>
      <c r="R4" s="116" t="s">
        <v>29</v>
      </c>
      <c r="S4" s="117"/>
    </row>
    <row r="5" spans="1:19" ht="32.1" customHeight="1" x14ac:dyDescent="0.2">
      <c r="A5" s="105"/>
      <c r="B5" s="106" t="s">
        <v>87</v>
      </c>
      <c r="C5" s="74" t="s">
        <v>63</v>
      </c>
      <c r="D5" s="73" t="s">
        <v>88</v>
      </c>
      <c r="E5" s="74" t="s">
        <v>78</v>
      </c>
      <c r="F5" s="74" t="s">
        <v>62</v>
      </c>
      <c r="G5" s="74" t="s">
        <v>80</v>
      </c>
      <c r="H5" s="74" t="s">
        <v>81</v>
      </c>
      <c r="I5" s="74" t="s">
        <v>82</v>
      </c>
      <c r="J5" s="107" t="s">
        <v>87</v>
      </c>
      <c r="K5" s="74" t="s">
        <v>63</v>
      </c>
      <c r="L5" s="74" t="s">
        <v>88</v>
      </c>
      <c r="M5" s="74" t="s">
        <v>78</v>
      </c>
      <c r="N5" s="74" t="s">
        <v>62</v>
      </c>
      <c r="O5" s="74" t="s">
        <v>80</v>
      </c>
      <c r="P5" s="74" t="s">
        <v>81</v>
      </c>
      <c r="Q5" s="107" t="s">
        <v>82</v>
      </c>
      <c r="R5" s="108" t="s">
        <v>87</v>
      </c>
      <c r="S5" s="44" t="s">
        <v>88</v>
      </c>
    </row>
    <row r="6" spans="1:19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15" customHeight="1" x14ac:dyDescent="0.2">
      <c r="A7" s="99" t="s">
        <v>0</v>
      </c>
      <c r="B7" s="70">
        <v>100699.16999999998</v>
      </c>
      <c r="C7" s="82">
        <v>100</v>
      </c>
      <c r="D7" s="70">
        <v>102469.59999999999</v>
      </c>
      <c r="E7" s="82">
        <v>100</v>
      </c>
      <c r="F7" s="70">
        <v>1770.4300000000076</v>
      </c>
      <c r="G7" s="82">
        <v>1.758137629138361</v>
      </c>
      <c r="H7" s="82">
        <v>54.663041526462472</v>
      </c>
      <c r="I7" s="100">
        <v>45.336948714545585</v>
      </c>
      <c r="J7" s="70">
        <v>93768.099999999991</v>
      </c>
      <c r="K7" s="82">
        <v>100</v>
      </c>
      <c r="L7" s="70">
        <v>97668.849999999991</v>
      </c>
      <c r="M7" s="82">
        <v>100</v>
      </c>
      <c r="N7" s="70">
        <v>3900.75</v>
      </c>
      <c r="O7" s="82">
        <v>4.159996843276125</v>
      </c>
      <c r="P7" s="82">
        <v>79.464537567504891</v>
      </c>
      <c r="Q7" s="82">
        <v>20.535462432495109</v>
      </c>
      <c r="R7" s="70">
        <v>6931.0699999999924</v>
      </c>
      <c r="S7" s="70">
        <v>4800.75</v>
      </c>
    </row>
    <row r="8" spans="1:19" ht="15" customHeight="1" x14ac:dyDescent="0.2">
      <c r="A8" s="99" t="s">
        <v>22</v>
      </c>
      <c r="B8" s="70">
        <v>19196.400000000001</v>
      </c>
      <c r="C8" s="82">
        <v>19.063116409003179</v>
      </c>
      <c r="D8" s="70">
        <v>19752.34</v>
      </c>
      <c r="E8" s="82">
        <v>19.276292676071733</v>
      </c>
      <c r="F8" s="70">
        <v>555.93999999999869</v>
      </c>
      <c r="G8" s="82">
        <v>2.8960638453043206</v>
      </c>
      <c r="H8" s="82">
        <v>76.478128667287024</v>
      </c>
      <c r="I8" s="100">
        <v>23.521871332712983</v>
      </c>
      <c r="J8" s="70">
        <v>29383.05</v>
      </c>
      <c r="K8" s="82">
        <v>31.33587008801501</v>
      </c>
      <c r="L8" s="70">
        <v>30700.84</v>
      </c>
      <c r="M8" s="82">
        <v>31.433604470616789</v>
      </c>
      <c r="N8" s="70">
        <v>1317.7900000000009</v>
      </c>
      <c r="O8" s="82">
        <v>4.4848645732828993</v>
      </c>
      <c r="P8" s="82">
        <v>87.490114277003499</v>
      </c>
      <c r="Q8" s="82">
        <v>12.509885722996502</v>
      </c>
      <c r="R8" s="70">
        <v>-10186.649999999998</v>
      </c>
      <c r="S8" s="70">
        <v>-10948.5</v>
      </c>
    </row>
    <row r="9" spans="1:19" ht="15" customHeight="1" x14ac:dyDescent="0.2">
      <c r="A9" s="99" t="s">
        <v>23</v>
      </c>
      <c r="B9" s="70">
        <v>12249.39</v>
      </c>
      <c r="C9" s="82">
        <v>12.164340579967046</v>
      </c>
      <c r="D9" s="70">
        <v>12224.710000000001</v>
      </c>
      <c r="E9" s="82">
        <v>11.930084629978063</v>
      </c>
      <c r="F9" s="70">
        <v>-24.679999999998472</v>
      </c>
      <c r="G9" s="82">
        <v>-0.20147942060787086</v>
      </c>
      <c r="H9" s="82">
        <v>57.479236726269995</v>
      </c>
      <c r="I9" s="100">
        <v>42.520763273730005</v>
      </c>
      <c r="J9" s="70">
        <v>6953.33</v>
      </c>
      <c r="K9" s="82">
        <v>7.4154536564140683</v>
      </c>
      <c r="L9" s="70">
        <v>7542.94</v>
      </c>
      <c r="M9" s="82">
        <v>7.7229741109883037</v>
      </c>
      <c r="N9" s="70">
        <v>589.60999999999967</v>
      </c>
      <c r="O9" s="82">
        <v>8.4795342663155591</v>
      </c>
      <c r="P9" s="82">
        <v>80.13387352941956</v>
      </c>
      <c r="Q9" s="82">
        <v>19.866126470580443</v>
      </c>
      <c r="R9" s="70">
        <v>5296.0599999999995</v>
      </c>
      <c r="S9" s="70">
        <v>4681.7700000000013</v>
      </c>
    </row>
    <row r="10" spans="1:19" ht="15" customHeight="1" x14ac:dyDescent="0.2">
      <c r="A10" s="99" t="s">
        <v>16</v>
      </c>
      <c r="B10" s="70">
        <v>11449.39</v>
      </c>
      <c r="C10" s="82">
        <v>11.369895104398578</v>
      </c>
      <c r="D10" s="70">
        <v>12135.84</v>
      </c>
      <c r="E10" s="82">
        <v>11.843356468650216</v>
      </c>
      <c r="F10" s="70">
        <v>686.45000000000073</v>
      </c>
      <c r="G10" s="82">
        <v>5.9955159183153057</v>
      </c>
      <c r="H10" s="82">
        <v>55.453845798889901</v>
      </c>
      <c r="I10" s="100">
        <v>44.546154201110099</v>
      </c>
      <c r="J10" s="70">
        <v>10506.99</v>
      </c>
      <c r="K10" s="82">
        <v>11.205292631502612</v>
      </c>
      <c r="L10" s="70">
        <v>11370.590000000002</v>
      </c>
      <c r="M10" s="82">
        <v>11.64198206490606</v>
      </c>
      <c r="N10" s="70">
        <v>863.60000000000218</v>
      </c>
      <c r="O10" s="82">
        <v>8.2192902058534578</v>
      </c>
      <c r="P10" s="82">
        <v>85.499609079212249</v>
      </c>
      <c r="Q10" s="82">
        <v>14.500390920787751</v>
      </c>
      <c r="R10" s="70">
        <v>942.39999999999964</v>
      </c>
      <c r="S10" s="70">
        <v>765.24999999999818</v>
      </c>
    </row>
    <row r="11" spans="1:19" ht="15" customHeight="1" x14ac:dyDescent="0.2">
      <c r="A11" s="99" t="s">
        <v>28</v>
      </c>
      <c r="B11" s="70">
        <v>9243.85</v>
      </c>
      <c r="C11" s="82">
        <v>9.1796685116669803</v>
      </c>
      <c r="D11" s="70">
        <v>9088.2099999999991</v>
      </c>
      <c r="E11" s="82">
        <v>8.8691768095122843</v>
      </c>
      <c r="F11" s="70">
        <v>-155.64000000000124</v>
      </c>
      <c r="G11" s="82">
        <v>-1.6837140369002226</v>
      </c>
      <c r="H11" s="82">
        <v>31.413556684979767</v>
      </c>
      <c r="I11" s="100">
        <v>68.586443315020233</v>
      </c>
      <c r="J11" s="70">
        <v>2767.7400000000002</v>
      </c>
      <c r="K11" s="82">
        <v>2.9516861277982605</v>
      </c>
      <c r="L11" s="70">
        <v>2784.89</v>
      </c>
      <c r="M11" s="82">
        <v>2.8513594661962336</v>
      </c>
      <c r="N11" s="70">
        <v>17.149999999999636</v>
      </c>
      <c r="O11" s="82">
        <v>0.61963912795275689</v>
      </c>
      <c r="P11" s="82">
        <v>33.834729558438568</v>
      </c>
      <c r="Q11" s="82">
        <v>66.165270441561432</v>
      </c>
      <c r="R11" s="70">
        <v>6476.1100000000006</v>
      </c>
      <c r="S11" s="70">
        <v>6303.32</v>
      </c>
    </row>
    <row r="12" spans="1:19" ht="15" customHeight="1" x14ac:dyDescent="0.2">
      <c r="A12" s="99" t="s">
        <v>30</v>
      </c>
      <c r="B12" s="70">
        <v>7963.3300000000008</v>
      </c>
      <c r="C12" s="82">
        <v>7.9080393611983117</v>
      </c>
      <c r="D12" s="70">
        <v>7539.2199999999993</v>
      </c>
      <c r="E12" s="82">
        <v>7.3575187177465322</v>
      </c>
      <c r="F12" s="70">
        <v>-424.11000000000149</v>
      </c>
      <c r="G12" s="82">
        <v>-5.3257870765119799</v>
      </c>
      <c r="H12" s="82">
        <v>37.676311342552673</v>
      </c>
      <c r="I12" s="100">
        <v>62.323688657447327</v>
      </c>
      <c r="J12" s="70">
        <v>2667.26</v>
      </c>
      <c r="K12" s="82">
        <v>2.8445281497652193</v>
      </c>
      <c r="L12" s="70">
        <v>2748.22</v>
      </c>
      <c r="M12" s="82">
        <v>2.8138142304327327</v>
      </c>
      <c r="N12" s="70">
        <v>80.959999999999582</v>
      </c>
      <c r="O12" s="82">
        <v>3.0353246402675245</v>
      </c>
      <c r="P12" s="82">
        <v>58.005909279460887</v>
      </c>
      <c r="Q12" s="82">
        <v>41.994090720539113</v>
      </c>
      <c r="R12" s="70">
        <v>5296.0700000000006</v>
      </c>
      <c r="S12" s="70">
        <v>4791</v>
      </c>
    </row>
    <row r="13" spans="1:19" ht="15" customHeight="1" x14ac:dyDescent="0.2">
      <c r="A13" s="99" t="s">
        <v>32</v>
      </c>
      <c r="B13" s="70">
        <v>4364.5599999999995</v>
      </c>
      <c r="C13" s="82">
        <v>4.3342561810588913</v>
      </c>
      <c r="D13" s="70">
        <v>4809.32</v>
      </c>
      <c r="E13" s="82">
        <v>4.6934115093647293</v>
      </c>
      <c r="F13" s="70">
        <v>444.76000000000022</v>
      </c>
      <c r="G13" s="82">
        <v>10.190259728357503</v>
      </c>
      <c r="H13" s="82">
        <v>42.6964726822087</v>
      </c>
      <c r="I13" s="100">
        <v>57.3035273177913</v>
      </c>
      <c r="J13" s="70">
        <v>5326.55</v>
      </c>
      <c r="K13" s="82">
        <v>5.6805566072043696</v>
      </c>
      <c r="L13" s="70">
        <v>5485.2900000000009</v>
      </c>
      <c r="M13" s="82">
        <v>5.6162123338198429</v>
      </c>
      <c r="N13" s="70">
        <v>158.74000000000069</v>
      </c>
      <c r="O13" s="82">
        <v>2.9801653978654228</v>
      </c>
      <c r="P13" s="82">
        <v>82.767911997360216</v>
      </c>
      <c r="Q13" s="82">
        <v>17.232088002639784</v>
      </c>
      <c r="R13" s="70">
        <v>-961.99000000000069</v>
      </c>
      <c r="S13" s="70">
        <v>-675.97000000000116</v>
      </c>
    </row>
    <row r="14" spans="1:19" ht="15" customHeight="1" x14ac:dyDescent="0.2">
      <c r="A14" s="99" t="s">
        <v>25</v>
      </c>
      <c r="B14" s="70">
        <v>3656.54</v>
      </c>
      <c r="C14" s="82">
        <v>3.6311520740439076</v>
      </c>
      <c r="D14" s="70">
        <v>3665.81</v>
      </c>
      <c r="E14" s="82">
        <v>3.5774610225862111</v>
      </c>
      <c r="F14" s="70">
        <v>9.2699999999999818</v>
      </c>
      <c r="G14" s="82">
        <v>0.25351835341607043</v>
      </c>
      <c r="H14" s="82">
        <v>71.732577520384297</v>
      </c>
      <c r="I14" s="100">
        <v>28.267422479615696</v>
      </c>
      <c r="J14" s="70">
        <v>4610.7100000000009</v>
      </c>
      <c r="K14" s="82">
        <v>4.9171413305804439</v>
      </c>
      <c r="L14" s="70">
        <v>4681.4900000000007</v>
      </c>
      <c r="M14" s="82">
        <v>4.7932273186384409</v>
      </c>
      <c r="N14" s="70">
        <v>70.779999999999745</v>
      </c>
      <c r="O14" s="82">
        <v>1.5351214888813163</v>
      </c>
      <c r="P14" s="82">
        <v>87.584508350973735</v>
      </c>
      <c r="Q14" s="82">
        <v>12.41549164902627</v>
      </c>
      <c r="R14" s="70">
        <v>-954.17000000000098</v>
      </c>
      <c r="S14" s="70">
        <v>-1015.6800000000007</v>
      </c>
    </row>
    <row r="15" spans="1:19" ht="15" customHeight="1" x14ac:dyDescent="0.2">
      <c r="A15" s="99" t="s">
        <v>24</v>
      </c>
      <c r="B15" s="70">
        <v>2360.6200000000003</v>
      </c>
      <c r="C15" s="82">
        <v>2.3442298481705466</v>
      </c>
      <c r="D15" s="70">
        <v>2543.3599999999997</v>
      </c>
      <c r="E15" s="82">
        <v>2.4820629728231589</v>
      </c>
      <c r="F15" s="70">
        <v>182.73999999999933</v>
      </c>
      <c r="G15" s="82">
        <v>7.741186637408787</v>
      </c>
      <c r="H15" s="82">
        <v>14.231567689984885</v>
      </c>
      <c r="I15" s="100">
        <v>85.768432310015115</v>
      </c>
      <c r="J15" s="70">
        <v>1668.58</v>
      </c>
      <c r="K15" s="82">
        <v>1.7794751093388905</v>
      </c>
      <c r="L15" s="70">
        <v>1858.01</v>
      </c>
      <c r="M15" s="82">
        <v>1.9023567903174863</v>
      </c>
      <c r="N15" s="70">
        <v>189.43000000000006</v>
      </c>
      <c r="O15" s="82">
        <v>11.352767023457076</v>
      </c>
      <c r="P15" s="82">
        <v>30.438479879010345</v>
      </c>
      <c r="Q15" s="82">
        <v>69.561520120989655</v>
      </c>
      <c r="R15" s="70">
        <v>692.04000000000042</v>
      </c>
      <c r="S15" s="70">
        <v>685.34999999999968</v>
      </c>
    </row>
    <row r="16" spans="1:19" ht="15" customHeight="1" x14ac:dyDescent="0.2">
      <c r="A16" s="99" t="s">
        <v>19</v>
      </c>
      <c r="B16" s="70">
        <v>2428.7700000000004</v>
      </c>
      <c r="C16" s="82">
        <v>2.4119066721205358</v>
      </c>
      <c r="D16" s="70">
        <v>2419.25</v>
      </c>
      <c r="E16" s="82">
        <v>2.3609441239157762</v>
      </c>
      <c r="F16" s="70">
        <v>-9.5200000000004366</v>
      </c>
      <c r="G16" s="82">
        <v>-0.39196795085580088</v>
      </c>
      <c r="H16" s="82">
        <v>51.692880024801077</v>
      </c>
      <c r="I16" s="100">
        <v>48.307119975198923</v>
      </c>
      <c r="J16" s="70">
        <v>2837.25</v>
      </c>
      <c r="K16" s="82">
        <v>3.0258158158264914</v>
      </c>
      <c r="L16" s="70">
        <v>3147.76</v>
      </c>
      <c r="M16" s="82">
        <v>3.2228904097877682</v>
      </c>
      <c r="N16" s="70">
        <v>310.51000000000022</v>
      </c>
      <c r="O16" s="82">
        <v>10.944047933738663</v>
      </c>
      <c r="P16" s="82">
        <v>86.18986199710271</v>
      </c>
      <c r="Q16" s="82">
        <v>13.810138002897295</v>
      </c>
      <c r="R16" s="70">
        <v>-408.47999999999956</v>
      </c>
      <c r="S16" s="70">
        <v>-728.51000000000022</v>
      </c>
    </row>
    <row r="17" spans="1:19" ht="15" customHeight="1" x14ac:dyDescent="0.2">
      <c r="A17" s="99" t="s">
        <v>51</v>
      </c>
      <c r="B17" s="70">
        <v>2204.23</v>
      </c>
      <c r="C17" s="82">
        <v>2.1889256882653552</v>
      </c>
      <c r="D17" s="70">
        <v>2234.87</v>
      </c>
      <c r="E17" s="82">
        <v>2.1810078306151288</v>
      </c>
      <c r="F17" s="70">
        <v>30.639999999999873</v>
      </c>
      <c r="G17" s="82">
        <v>1.3900545768817172</v>
      </c>
      <c r="H17" s="82">
        <v>24.55713307709172</v>
      </c>
      <c r="I17" s="100">
        <v>75.44286692290828</v>
      </c>
      <c r="J17" s="70">
        <v>845.80000000000007</v>
      </c>
      <c r="K17" s="82">
        <v>0.9020125181165024</v>
      </c>
      <c r="L17" s="70">
        <v>821.04</v>
      </c>
      <c r="M17" s="82">
        <v>0.84063649771651872</v>
      </c>
      <c r="N17" s="70">
        <v>-24.760000000000105</v>
      </c>
      <c r="O17" s="82">
        <v>-2.9274060061480376</v>
      </c>
      <c r="P17" s="82">
        <v>46.085452596706624</v>
      </c>
      <c r="Q17" s="82">
        <v>53.914547403293376</v>
      </c>
      <c r="R17" s="70">
        <v>1358.4299999999998</v>
      </c>
      <c r="S17" s="70">
        <v>1413.83</v>
      </c>
    </row>
    <row r="18" spans="1:19" ht="15" customHeight="1" x14ac:dyDescent="0.2">
      <c r="A18" s="99" t="s">
        <v>20</v>
      </c>
      <c r="B18" s="70">
        <v>2274.83</v>
      </c>
      <c r="C18" s="82">
        <v>2.2590355014842727</v>
      </c>
      <c r="D18" s="70">
        <v>2209.0500000000002</v>
      </c>
      <c r="E18" s="82">
        <v>2.1558101134385224</v>
      </c>
      <c r="F18" s="70">
        <v>-65.779999999999745</v>
      </c>
      <c r="G18" s="82">
        <v>-2.8916446503694671</v>
      </c>
      <c r="H18" s="82">
        <v>26.017971526221672</v>
      </c>
      <c r="I18" s="100">
        <v>73.982028473778328</v>
      </c>
      <c r="J18" s="70">
        <v>3059.37</v>
      </c>
      <c r="K18" s="82">
        <v>3.2626980817570157</v>
      </c>
      <c r="L18" s="70">
        <v>2876.52</v>
      </c>
      <c r="M18" s="82">
        <v>2.9451764815496446</v>
      </c>
      <c r="N18" s="70">
        <v>-182.84999999999991</v>
      </c>
      <c r="O18" s="82">
        <v>-5.9767206973984814</v>
      </c>
      <c r="P18" s="82">
        <v>79.497100663301495</v>
      </c>
      <c r="Q18" s="82">
        <v>20.502899336698512</v>
      </c>
      <c r="R18" s="70">
        <v>-784.54</v>
      </c>
      <c r="S18" s="70">
        <v>-667.4699999999998</v>
      </c>
    </row>
    <row r="19" spans="1:19" ht="15" customHeight="1" x14ac:dyDescent="0.2">
      <c r="A19" s="99" t="s">
        <v>17</v>
      </c>
      <c r="B19" s="70">
        <v>1759.5800000000002</v>
      </c>
      <c r="C19" s="82">
        <v>1.7473629623759566</v>
      </c>
      <c r="D19" s="70">
        <v>1777.5500000000002</v>
      </c>
      <c r="E19" s="82">
        <v>1.7347096114359775</v>
      </c>
      <c r="F19" s="70">
        <v>17.970000000000027</v>
      </c>
      <c r="G19" s="82">
        <v>1.0212664385819357</v>
      </c>
      <c r="H19" s="82">
        <v>46.315996737081946</v>
      </c>
      <c r="I19" s="100">
        <v>53.684003262918054</v>
      </c>
      <c r="J19" s="70">
        <v>225.79000000000005</v>
      </c>
      <c r="K19" s="82">
        <v>0.24079617695143665</v>
      </c>
      <c r="L19" s="70">
        <v>285.29000000000002</v>
      </c>
      <c r="M19" s="82">
        <v>0.29209927218350584</v>
      </c>
      <c r="N19" s="70">
        <v>59.499999999999972</v>
      </c>
      <c r="O19" s="82">
        <v>26.351919925594558</v>
      </c>
      <c r="P19" s="82">
        <v>56.598548845034877</v>
      </c>
      <c r="Q19" s="82">
        <v>43.401451154965123</v>
      </c>
      <c r="R19" s="70">
        <v>1533.7900000000002</v>
      </c>
      <c r="S19" s="70">
        <v>1492.2600000000002</v>
      </c>
    </row>
    <row r="20" spans="1:19" ht="15" customHeight="1" x14ac:dyDescent="0.2">
      <c r="A20" s="99" t="s">
        <v>26</v>
      </c>
      <c r="B20" s="70">
        <v>683.66</v>
      </c>
      <c r="C20" s="82">
        <v>0.67891324228392358</v>
      </c>
      <c r="D20" s="70">
        <v>691.61</v>
      </c>
      <c r="E20" s="82">
        <v>0.67494164122822775</v>
      </c>
      <c r="F20" s="70">
        <v>7.9500000000000455</v>
      </c>
      <c r="G20" s="82">
        <v>1.1628587309481389</v>
      </c>
      <c r="H20" s="82">
        <v>13.403507757262048</v>
      </c>
      <c r="I20" s="100">
        <v>86.596492242737952</v>
      </c>
      <c r="J20" s="70">
        <v>355.78000000000003</v>
      </c>
      <c r="K20" s="82">
        <v>0.37942541226707166</v>
      </c>
      <c r="L20" s="70">
        <v>393.34999999999997</v>
      </c>
      <c r="M20" s="82">
        <v>0.40273843707589474</v>
      </c>
      <c r="N20" s="70">
        <v>37.569999999999936</v>
      </c>
      <c r="O20" s="82">
        <v>10.559896565293139</v>
      </c>
      <c r="P20" s="82">
        <v>19.026312444387955</v>
      </c>
      <c r="Q20" s="82">
        <v>80.973687555612045</v>
      </c>
      <c r="R20" s="70">
        <v>327.87999999999994</v>
      </c>
      <c r="S20" s="70">
        <v>298.26000000000005</v>
      </c>
    </row>
    <row r="21" spans="1:19" ht="15" customHeight="1" x14ac:dyDescent="0.2">
      <c r="A21" s="109" t="s">
        <v>61</v>
      </c>
      <c r="B21" s="110">
        <v>20864.019999999975</v>
      </c>
      <c r="C21" s="111">
        <v>20.719157863962511</v>
      </c>
      <c r="D21" s="110">
        <v>21378.460000000006</v>
      </c>
      <c r="E21" s="111">
        <v>20.863221872633453</v>
      </c>
      <c r="F21" s="112">
        <v>514.44000000003143</v>
      </c>
      <c r="G21" s="111">
        <v>2.4656801517638121</v>
      </c>
      <c r="H21" s="111">
        <v>61.369294139989577</v>
      </c>
      <c r="I21" s="113">
        <v>38.630705860010423</v>
      </c>
      <c r="J21" s="110">
        <v>22559.89999999998</v>
      </c>
      <c r="K21" s="111">
        <v>24.059248294462595</v>
      </c>
      <c r="L21" s="110">
        <v>22972.619999999981</v>
      </c>
      <c r="M21" s="111">
        <v>22.418961330970337</v>
      </c>
      <c r="N21" s="112">
        <v>412.72000000000116</v>
      </c>
      <c r="O21" s="111">
        <v>1.8294407333365907</v>
      </c>
      <c r="P21" s="111">
        <v>76.738700244029602</v>
      </c>
      <c r="Q21" s="111">
        <v>23.261299755970402</v>
      </c>
      <c r="R21" s="112">
        <v>-1695.8800000000047</v>
      </c>
      <c r="S21" s="112">
        <v>-1594.1599999999744</v>
      </c>
    </row>
    <row r="22" spans="1:19" ht="2.1" customHeight="1" x14ac:dyDescent="0.2">
      <c r="A22" s="101"/>
      <c r="B22" s="102"/>
      <c r="C22" s="102"/>
      <c r="D22" s="102"/>
      <c r="E22" s="103"/>
      <c r="F22" s="103"/>
      <c r="G22" s="103"/>
      <c r="H22" s="103"/>
      <c r="I22" s="103"/>
      <c r="J22" s="102"/>
      <c r="K22" s="102"/>
      <c r="L22" s="102"/>
      <c r="M22" s="103"/>
      <c r="N22" s="103"/>
      <c r="O22" s="103"/>
      <c r="P22" s="103"/>
      <c r="Q22" s="103"/>
      <c r="R22" s="87"/>
      <c r="S22" s="87"/>
    </row>
    <row r="23" spans="1:19" x14ac:dyDescent="0.2">
      <c r="A23" s="53" t="s">
        <v>77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</row>
    <row r="24" spans="1:19" ht="5.0999999999999996" customHeight="1" x14ac:dyDescent="0.2"/>
    <row r="25" spans="1:19" ht="5.0999999999999996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x14ac:dyDescent="0.2">
      <c r="A26" s="16" t="s">
        <v>65</v>
      </c>
    </row>
    <row r="27" spans="1:19" x14ac:dyDescent="0.2">
      <c r="A27" s="55" t="s">
        <v>66</v>
      </c>
    </row>
    <row r="28" spans="1:19" x14ac:dyDescent="0.2">
      <c r="A28" s="90"/>
    </row>
  </sheetData>
  <mergeCells count="3">
    <mergeCell ref="R4:S4"/>
    <mergeCell ref="B4:I4"/>
    <mergeCell ref="J4:Q4"/>
  </mergeCells>
  <phoneticPr fontId="2" type="noConversion"/>
  <conditionalFormatting sqref="B7:G21 J7:O21 R7:S21">
    <cfRule type="cellIs" dxfId="4" priority="2" stopIfTrue="1" operator="lessThan">
      <formula>0</formula>
    </cfRule>
  </conditionalFormatting>
  <conditionalFormatting sqref="B7:S21">
    <cfRule type="cellIs" dxfId="3" priority="1" operator="lessThan">
      <formula>0</formula>
    </cfRule>
  </conditionalFormatting>
  <hyperlinks>
    <hyperlink ref="A27" r:id="rId1" display="www.portugalglobal.pt" xr:uid="{1E0E3979-1FEC-4F0A-AA55-9E905C82205E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landscape" verticalDpi="12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77"/>
  <sheetViews>
    <sheetView showGridLines="0" workbookViewId="0">
      <selection activeCell="A74" sqref="A74"/>
    </sheetView>
  </sheetViews>
  <sheetFormatPr defaultColWidth="9.140625" defaultRowHeight="12" x14ac:dyDescent="0.2"/>
  <cols>
    <col min="1" max="1" width="10.7109375" style="53" customWidth="1"/>
    <col min="2" max="3" width="6.7109375" style="53" customWidth="1"/>
    <col min="4" max="5" width="5.7109375" style="53" customWidth="1"/>
    <col min="6" max="9" width="6.7109375" style="53" customWidth="1"/>
    <col min="10" max="11" width="5.7109375" style="53" customWidth="1"/>
    <col min="12" max="15" width="6.7109375" style="53" customWidth="1"/>
    <col min="16" max="16384" width="9.140625" style="53"/>
  </cols>
  <sheetData>
    <row r="1" spans="1:15" ht="5.0999999999999996" customHeight="1" x14ac:dyDescent="0.2"/>
    <row r="2" spans="1:15" ht="15.95" customHeight="1" x14ac:dyDescent="0.2">
      <c r="A2" s="61" t="s">
        <v>71</v>
      </c>
      <c r="B2" s="71"/>
      <c r="C2" s="72"/>
      <c r="D2" s="72"/>
      <c r="E2" s="72"/>
      <c r="F2" s="72"/>
      <c r="G2" s="72"/>
      <c r="H2" s="72"/>
    </row>
    <row r="3" spans="1:15" ht="5.0999999999999996" customHeight="1" x14ac:dyDescent="0.2">
      <c r="A3" s="71"/>
      <c r="B3" s="71"/>
      <c r="C3" s="72"/>
      <c r="D3" s="72"/>
      <c r="E3" s="72"/>
      <c r="F3" s="72"/>
      <c r="G3" s="72"/>
      <c r="H3" s="72"/>
    </row>
    <row r="4" spans="1:15" s="65" customFormat="1" ht="15" customHeight="1" x14ac:dyDescent="0.2">
      <c r="A4" s="104"/>
      <c r="B4" s="116" t="s">
        <v>39</v>
      </c>
      <c r="C4" s="117"/>
      <c r="D4" s="117"/>
      <c r="E4" s="117"/>
      <c r="F4" s="117"/>
      <c r="G4" s="118"/>
      <c r="H4" s="116" t="s">
        <v>40</v>
      </c>
      <c r="I4" s="117"/>
      <c r="J4" s="117"/>
      <c r="K4" s="117"/>
      <c r="L4" s="117"/>
      <c r="M4" s="117"/>
      <c r="N4" s="116" t="s">
        <v>29</v>
      </c>
      <c r="O4" s="117"/>
    </row>
    <row r="5" spans="1:15" ht="32.1" customHeight="1" x14ac:dyDescent="0.2">
      <c r="A5" s="105"/>
      <c r="B5" s="107">
        <v>2023</v>
      </c>
      <c r="C5" s="74">
        <v>2024</v>
      </c>
      <c r="D5" s="74" t="s">
        <v>63</v>
      </c>
      <c r="E5" s="74" t="s">
        <v>80</v>
      </c>
      <c r="F5" s="74" t="s">
        <v>83</v>
      </c>
      <c r="G5" s="74" t="s">
        <v>84</v>
      </c>
      <c r="H5" s="107">
        <v>2023</v>
      </c>
      <c r="I5" s="74">
        <v>2024</v>
      </c>
      <c r="J5" s="74" t="s">
        <v>63</v>
      </c>
      <c r="K5" s="74" t="s">
        <v>80</v>
      </c>
      <c r="L5" s="74" t="s">
        <v>83</v>
      </c>
      <c r="M5" s="107" t="s">
        <v>84</v>
      </c>
      <c r="N5" s="108">
        <v>2023</v>
      </c>
      <c r="O5" s="44">
        <v>2024</v>
      </c>
    </row>
    <row r="6" spans="1:15" s="98" customFormat="1" ht="2.1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1:15" ht="11.1" customHeight="1" x14ac:dyDescent="0.2">
      <c r="A7" s="99" t="s">
        <v>0</v>
      </c>
      <c r="B7" s="70">
        <v>127764.66</v>
      </c>
      <c r="C7" s="70">
        <v>133125.84</v>
      </c>
      <c r="D7" s="82">
        <v>100</v>
      </c>
      <c r="E7" s="82">
        <v>4.1961368660159959</v>
      </c>
      <c r="F7" s="82">
        <v>56.531534373792489</v>
      </c>
      <c r="G7" s="82">
        <v>43.468465626207511</v>
      </c>
      <c r="H7" s="70">
        <v>123665.22</v>
      </c>
      <c r="I7" s="70">
        <v>126586.31</v>
      </c>
      <c r="J7" s="82">
        <v>100</v>
      </c>
      <c r="K7" s="82">
        <v>2.3620950174996627</v>
      </c>
      <c r="L7" s="82">
        <v>79.631723209247511</v>
      </c>
      <c r="M7" s="82">
        <v>20.368276790752493</v>
      </c>
      <c r="N7" s="70">
        <v>4099.4400000000023</v>
      </c>
      <c r="O7" s="70">
        <v>6539.5299999999988</v>
      </c>
    </row>
    <row r="8" spans="1:15" ht="11.1" customHeight="1" x14ac:dyDescent="0.2">
      <c r="A8" s="99" t="s">
        <v>22</v>
      </c>
      <c r="B8" s="70">
        <v>24791.46</v>
      </c>
      <c r="C8" s="70">
        <v>25577.78</v>
      </c>
      <c r="D8" s="82">
        <v>19.21323463574014</v>
      </c>
      <c r="E8" s="82">
        <v>3.1717373643988687</v>
      </c>
      <c r="F8" s="82">
        <v>77.426148790082635</v>
      </c>
      <c r="G8" s="82">
        <v>22.573851209917361</v>
      </c>
      <c r="H8" s="70">
        <v>39597.65</v>
      </c>
      <c r="I8" s="70">
        <v>39901.15</v>
      </c>
      <c r="J8" s="82">
        <v>31.520904590709691</v>
      </c>
      <c r="K8" s="82">
        <v>0.76645962576061955</v>
      </c>
      <c r="L8" s="82">
        <v>88.184275390558923</v>
      </c>
      <c r="M8" s="82">
        <v>11.81572460944108</v>
      </c>
      <c r="N8" s="70">
        <v>-14806.190000000002</v>
      </c>
      <c r="O8" s="70">
        <v>-14323.370000000003</v>
      </c>
    </row>
    <row r="9" spans="1:15" ht="11.1" customHeight="1" x14ac:dyDescent="0.2">
      <c r="A9" s="99" t="s">
        <v>23</v>
      </c>
      <c r="B9" s="70">
        <v>16187.43</v>
      </c>
      <c r="C9" s="70">
        <v>15893.55</v>
      </c>
      <c r="D9" s="82">
        <v>11.938741569630659</v>
      </c>
      <c r="E9" s="82">
        <v>-1.815482754211144</v>
      </c>
      <c r="F9" s="82">
        <v>58.808007021716357</v>
      </c>
      <c r="G9" s="82">
        <v>41.191992978283643</v>
      </c>
      <c r="H9" s="70">
        <v>8904.6200000000008</v>
      </c>
      <c r="I9" s="70">
        <v>9566.73</v>
      </c>
      <c r="J9" s="82">
        <v>7.5574760019468137</v>
      </c>
      <c r="K9" s="82">
        <v>7.4355783851528603</v>
      </c>
      <c r="L9" s="82">
        <v>79.370694061607253</v>
      </c>
      <c r="M9" s="82">
        <v>20.629305938392744</v>
      </c>
      <c r="N9" s="70">
        <v>7282.8099999999995</v>
      </c>
      <c r="O9" s="70">
        <v>6326.82</v>
      </c>
    </row>
    <row r="10" spans="1:15" ht="11.1" customHeight="1" x14ac:dyDescent="0.2">
      <c r="A10" s="99" t="s">
        <v>16</v>
      </c>
      <c r="B10" s="70">
        <v>14208.87</v>
      </c>
      <c r="C10" s="70">
        <v>15217.65</v>
      </c>
      <c r="D10" s="82">
        <v>11.431026463382315</v>
      </c>
      <c r="E10" s="82">
        <v>7.0996497258402584</v>
      </c>
      <c r="F10" s="82">
        <v>56.381175805725583</v>
      </c>
      <c r="G10" s="82">
        <v>43.618824194274417</v>
      </c>
      <c r="H10" s="70">
        <v>13732.85</v>
      </c>
      <c r="I10" s="70">
        <v>14139.21</v>
      </c>
      <c r="J10" s="82">
        <v>11.169620158767563</v>
      </c>
      <c r="K10" s="82">
        <v>2.9590361796713629</v>
      </c>
      <c r="L10" s="82">
        <v>84.434349585302144</v>
      </c>
      <c r="M10" s="82">
        <v>15.565650414697851</v>
      </c>
      <c r="N10" s="70">
        <v>476.02000000000044</v>
      </c>
      <c r="O10" s="70">
        <v>1078.4400000000005</v>
      </c>
    </row>
    <row r="11" spans="1:15" ht="11.1" customHeight="1" x14ac:dyDescent="0.2">
      <c r="A11" s="99" t="s">
        <v>28</v>
      </c>
      <c r="B11" s="70">
        <v>11785.03</v>
      </c>
      <c r="C11" s="70">
        <v>11838.96</v>
      </c>
      <c r="D11" s="82">
        <v>8.8930593790056083</v>
      </c>
      <c r="E11" s="82">
        <v>0.45761444816006802</v>
      </c>
      <c r="F11" s="82">
        <v>32.735899099245202</v>
      </c>
      <c r="G11" s="82">
        <v>67.264100900754798</v>
      </c>
      <c r="H11" s="70">
        <v>3584.01</v>
      </c>
      <c r="I11" s="70">
        <v>3690.8</v>
      </c>
      <c r="J11" s="82">
        <v>2.9156391398090364</v>
      </c>
      <c r="K11" s="82">
        <v>2.9796233827472567</v>
      </c>
      <c r="L11" s="82">
        <v>35.615584697084643</v>
      </c>
      <c r="M11" s="82">
        <v>64.384415302915357</v>
      </c>
      <c r="N11" s="70">
        <v>8201.02</v>
      </c>
      <c r="O11" s="70">
        <v>8148.1599999999989</v>
      </c>
    </row>
    <row r="12" spans="1:15" ht="11.1" customHeight="1" x14ac:dyDescent="0.2">
      <c r="A12" s="99" t="s">
        <v>30</v>
      </c>
      <c r="B12" s="70">
        <v>9228.81</v>
      </c>
      <c r="C12" s="70">
        <v>10377.48</v>
      </c>
      <c r="D12" s="82">
        <v>7.7952409539725727</v>
      </c>
      <c r="E12" s="82">
        <v>12.446566783799863</v>
      </c>
      <c r="F12" s="82">
        <v>42.862814479045007</v>
      </c>
      <c r="G12" s="82">
        <v>57.137185520954993</v>
      </c>
      <c r="H12" s="70">
        <v>3591.15</v>
      </c>
      <c r="I12" s="70">
        <v>3730.12</v>
      </c>
      <c r="J12" s="82">
        <v>2.9467009505214268</v>
      </c>
      <c r="K12" s="82">
        <v>3.8697910140205725</v>
      </c>
      <c r="L12" s="82">
        <v>56.979936302317348</v>
      </c>
      <c r="M12" s="82">
        <v>43.020063697682652</v>
      </c>
      <c r="N12" s="70">
        <v>5637.66</v>
      </c>
      <c r="O12" s="70">
        <v>6647.36</v>
      </c>
    </row>
    <row r="13" spans="1:15" ht="11.1" customHeight="1" x14ac:dyDescent="0.2">
      <c r="A13" s="99" t="s">
        <v>32</v>
      </c>
      <c r="B13" s="70">
        <v>5118.22</v>
      </c>
      <c r="C13" s="70">
        <v>5820.7</v>
      </c>
      <c r="D13" s="82">
        <v>4.3723292187301883</v>
      </c>
      <c r="E13" s="82">
        <v>13.72508411127305</v>
      </c>
      <c r="F13" s="82">
        <v>48.135791227859194</v>
      </c>
      <c r="G13" s="82">
        <v>51.864208772140806</v>
      </c>
      <c r="H13" s="70">
        <v>6849.59</v>
      </c>
      <c r="I13" s="70">
        <v>7188.46</v>
      </c>
      <c r="J13" s="82">
        <v>5.6787025390028356</v>
      </c>
      <c r="K13" s="82">
        <v>4.9473034152409108</v>
      </c>
      <c r="L13" s="82">
        <v>80.657748669395119</v>
      </c>
      <c r="M13" s="82">
        <v>19.342251330604888</v>
      </c>
      <c r="N13" s="70">
        <v>-1731.37</v>
      </c>
      <c r="O13" s="70">
        <v>-1367.7600000000002</v>
      </c>
    </row>
    <row r="14" spans="1:15" ht="11.1" customHeight="1" x14ac:dyDescent="0.2">
      <c r="A14" s="99" t="s">
        <v>25</v>
      </c>
      <c r="B14" s="70">
        <v>4537.47</v>
      </c>
      <c r="C14" s="70">
        <v>4904.8</v>
      </c>
      <c r="D14" s="82">
        <v>3.6843335598858946</v>
      </c>
      <c r="E14" s="82">
        <v>8.0954805210833332</v>
      </c>
      <c r="F14" s="82">
        <v>73.02356874898058</v>
      </c>
      <c r="G14" s="82">
        <v>26.976431251019413</v>
      </c>
      <c r="H14" s="70">
        <v>6000.23</v>
      </c>
      <c r="I14" s="70">
        <v>6220.78</v>
      </c>
      <c r="J14" s="82">
        <v>4.9142596857432688</v>
      </c>
      <c r="K14" s="82">
        <v>3.6756924317901181</v>
      </c>
      <c r="L14" s="82">
        <v>87.541594462430751</v>
      </c>
      <c r="M14" s="82">
        <v>12.458405537569243</v>
      </c>
      <c r="N14" s="70">
        <v>-1462.7599999999993</v>
      </c>
      <c r="O14" s="70">
        <v>-1315.9799999999996</v>
      </c>
    </row>
    <row r="15" spans="1:15" ht="11.1" customHeight="1" x14ac:dyDescent="0.2">
      <c r="A15" s="99" t="s">
        <v>19</v>
      </c>
      <c r="B15" s="70">
        <v>3121.11</v>
      </c>
      <c r="C15" s="70">
        <v>3273.81</v>
      </c>
      <c r="D15" s="82">
        <v>2.4591844828922769</v>
      </c>
      <c r="E15" s="82">
        <v>4.8924901717658082</v>
      </c>
      <c r="F15" s="82">
        <v>55.695046444356876</v>
      </c>
      <c r="G15" s="82">
        <v>44.304953555643124</v>
      </c>
      <c r="H15" s="70">
        <v>3743.44</v>
      </c>
      <c r="I15" s="70">
        <v>3916.68</v>
      </c>
      <c r="J15" s="82">
        <v>3.0940786566888629</v>
      </c>
      <c r="K15" s="82">
        <v>4.6278289487743836</v>
      </c>
      <c r="L15" s="82">
        <v>85.251539569226992</v>
      </c>
      <c r="M15" s="82">
        <v>14.748460430773003</v>
      </c>
      <c r="N15" s="70">
        <v>-622.32999999999993</v>
      </c>
      <c r="O15" s="70">
        <v>-642.86999999999989</v>
      </c>
    </row>
    <row r="16" spans="1:15" ht="11.1" customHeight="1" x14ac:dyDescent="0.2">
      <c r="A16" s="99" t="s">
        <v>24</v>
      </c>
      <c r="B16" s="70">
        <v>2829.12</v>
      </c>
      <c r="C16" s="70">
        <v>3116.37</v>
      </c>
      <c r="D16" s="82">
        <v>2.340920440389334</v>
      </c>
      <c r="E16" s="82">
        <v>10.153333898880218</v>
      </c>
      <c r="F16" s="82">
        <v>13.306507250422754</v>
      </c>
      <c r="G16" s="82">
        <v>86.693492749577246</v>
      </c>
      <c r="H16" s="70">
        <v>2146.66</v>
      </c>
      <c r="I16" s="70">
        <v>2263.06</v>
      </c>
      <c r="J16" s="82">
        <v>1.7877604616170579</v>
      </c>
      <c r="K16" s="82">
        <v>5.4223770881276074</v>
      </c>
      <c r="L16" s="82">
        <v>29.627583890838068</v>
      </c>
      <c r="M16" s="82">
        <v>70.372416109161932</v>
      </c>
      <c r="N16" s="70">
        <v>682.46</v>
      </c>
      <c r="O16" s="70">
        <v>853.31</v>
      </c>
    </row>
    <row r="17" spans="1:15" ht="11.1" customHeight="1" x14ac:dyDescent="0.2">
      <c r="A17" s="99" t="s">
        <v>20</v>
      </c>
      <c r="B17" s="70">
        <v>3042.59</v>
      </c>
      <c r="C17" s="70">
        <v>3052.83</v>
      </c>
      <c r="D17" s="82">
        <v>2.2931911640895564</v>
      </c>
      <c r="E17" s="82">
        <v>0.33655536894552934</v>
      </c>
      <c r="F17" s="82">
        <v>28.204321891490835</v>
      </c>
      <c r="G17" s="82">
        <v>71.795678108509165</v>
      </c>
      <c r="H17" s="70">
        <v>4161.45</v>
      </c>
      <c r="I17" s="70">
        <v>4250.08</v>
      </c>
      <c r="J17" s="82">
        <v>3.3574562683753086</v>
      </c>
      <c r="K17" s="82">
        <v>2.1297864926888495</v>
      </c>
      <c r="L17" s="82">
        <v>79.989317848134618</v>
      </c>
      <c r="M17" s="82">
        <v>20.010682151865378</v>
      </c>
      <c r="N17" s="70">
        <v>-1118.8599999999997</v>
      </c>
      <c r="O17" s="70">
        <v>-1197.25</v>
      </c>
    </row>
    <row r="18" spans="1:15" ht="11.1" customHeight="1" x14ac:dyDescent="0.2">
      <c r="A18" s="99" t="s">
        <v>51</v>
      </c>
      <c r="B18" s="70">
        <v>2676.91</v>
      </c>
      <c r="C18" s="70">
        <v>2882.85</v>
      </c>
      <c r="D18" s="82">
        <v>2.1655074627134745</v>
      </c>
      <c r="E18" s="82">
        <v>7.6931985012570498</v>
      </c>
      <c r="F18" s="82">
        <v>24.912846662157236</v>
      </c>
      <c r="G18" s="82">
        <v>75.087153337842764</v>
      </c>
      <c r="H18" s="70">
        <v>987.34</v>
      </c>
      <c r="I18" s="70">
        <v>1112.26</v>
      </c>
      <c r="J18" s="82">
        <v>0.87865741563996935</v>
      </c>
      <c r="K18" s="82">
        <v>12.652176555188685</v>
      </c>
      <c r="L18" s="82">
        <v>44.576807580961287</v>
      </c>
      <c r="M18" s="82">
        <v>55.423192419038713</v>
      </c>
      <c r="N18" s="70">
        <v>1689.5699999999997</v>
      </c>
      <c r="O18" s="70">
        <v>1770.59</v>
      </c>
    </row>
    <row r="19" spans="1:15" ht="11.1" customHeight="1" x14ac:dyDescent="0.2">
      <c r="A19" s="99" t="s">
        <v>17</v>
      </c>
      <c r="B19" s="70">
        <v>2475.19</v>
      </c>
      <c r="C19" s="70">
        <v>2467.5700000000002</v>
      </c>
      <c r="D19" s="82">
        <v>1.8535620132049495</v>
      </c>
      <c r="E19" s="82">
        <v>-0.30785515455378742</v>
      </c>
      <c r="F19" s="82">
        <v>42.150779917084421</v>
      </c>
      <c r="G19" s="82">
        <v>57.849220082915579</v>
      </c>
      <c r="H19" s="70">
        <v>408.74</v>
      </c>
      <c r="I19" s="70">
        <v>272.98</v>
      </c>
      <c r="J19" s="82">
        <v>0.21564733184812798</v>
      </c>
      <c r="K19" s="82">
        <v>-33.21426823897832</v>
      </c>
      <c r="L19" s="82">
        <v>34.508022565755738</v>
      </c>
      <c r="M19" s="82">
        <v>65.491977434244262</v>
      </c>
      <c r="N19" s="70">
        <v>2066.4499999999998</v>
      </c>
      <c r="O19" s="70">
        <v>2194.59</v>
      </c>
    </row>
    <row r="20" spans="1:15" ht="11.1" customHeight="1" x14ac:dyDescent="0.2">
      <c r="A20" s="99" t="s">
        <v>140</v>
      </c>
      <c r="B20" s="70">
        <v>1567.86</v>
      </c>
      <c r="C20" s="70">
        <v>1745.5</v>
      </c>
      <c r="D20" s="82">
        <v>1.3111654356509601</v>
      </c>
      <c r="E20" s="82">
        <v>11.330093248121651</v>
      </c>
      <c r="F20" s="82">
        <v>68.565454024634775</v>
      </c>
      <c r="G20" s="82">
        <v>31.434545975365229</v>
      </c>
      <c r="H20" s="70">
        <v>2122.34</v>
      </c>
      <c r="I20" s="70">
        <v>1943.69</v>
      </c>
      <c r="J20" s="82">
        <v>1.5354661969370937</v>
      </c>
      <c r="K20" s="82">
        <v>-8.4175956727008909</v>
      </c>
      <c r="L20" s="82">
        <v>93.480956325339946</v>
      </c>
      <c r="M20" s="82">
        <v>6.519043674660054</v>
      </c>
      <c r="N20" s="70">
        <v>-554.48000000000025</v>
      </c>
      <c r="O20" s="70">
        <v>-198.19000000000005</v>
      </c>
    </row>
    <row r="21" spans="1:15" ht="11.1" customHeight="1" x14ac:dyDescent="0.2">
      <c r="A21" s="99" t="s">
        <v>146</v>
      </c>
      <c r="B21" s="70">
        <v>1483.13</v>
      </c>
      <c r="C21" s="70">
        <v>1529.24</v>
      </c>
      <c r="D21" s="82">
        <v>1.1487176343826262</v>
      </c>
      <c r="E21" s="82">
        <v>3.1089654986413797</v>
      </c>
      <c r="F21" s="82">
        <v>69.568543851847977</v>
      </c>
      <c r="G21" s="82">
        <v>30.431456148152026</v>
      </c>
      <c r="H21" s="70">
        <v>1211.6500000000001</v>
      </c>
      <c r="I21" s="70">
        <v>1155.82</v>
      </c>
      <c r="J21" s="82">
        <v>0.91306871967434711</v>
      </c>
      <c r="K21" s="82">
        <v>-4.6077662691371399</v>
      </c>
      <c r="L21" s="82">
        <v>84.168815213441533</v>
      </c>
      <c r="M21" s="82">
        <v>15.831184786558461</v>
      </c>
      <c r="N21" s="70">
        <v>271.48</v>
      </c>
      <c r="O21" s="70">
        <v>373.42000000000007</v>
      </c>
    </row>
    <row r="22" spans="1:15" ht="11.1" customHeight="1" x14ac:dyDescent="0.2">
      <c r="A22" s="99" t="s">
        <v>113</v>
      </c>
      <c r="B22" s="70">
        <v>1196.49</v>
      </c>
      <c r="C22" s="70">
        <v>1278.3399999999999</v>
      </c>
      <c r="D22" s="82">
        <v>0.96024934002294371</v>
      </c>
      <c r="E22" s="82">
        <v>6.8408427985189935</v>
      </c>
      <c r="F22" s="82">
        <v>30.078852261526663</v>
      </c>
      <c r="G22" s="82">
        <v>69.921147738473337</v>
      </c>
      <c r="H22" s="70">
        <v>496.37</v>
      </c>
      <c r="I22" s="70">
        <v>458.22</v>
      </c>
      <c r="J22" s="82">
        <v>0.36198227122664373</v>
      </c>
      <c r="K22" s="82">
        <v>-7.6857989000140972</v>
      </c>
      <c r="L22" s="82">
        <v>55.663218541312034</v>
      </c>
      <c r="M22" s="82">
        <v>44.336781458687966</v>
      </c>
      <c r="N22" s="70">
        <v>700.12</v>
      </c>
      <c r="O22" s="70">
        <v>820.11999999999989</v>
      </c>
    </row>
    <row r="23" spans="1:15" ht="11.1" customHeight="1" x14ac:dyDescent="0.2">
      <c r="A23" s="99" t="s">
        <v>134</v>
      </c>
      <c r="B23" s="70">
        <v>1038.68</v>
      </c>
      <c r="C23" s="70">
        <v>1203.18</v>
      </c>
      <c r="D23" s="82">
        <v>0.90379148030164547</v>
      </c>
      <c r="E23" s="82">
        <v>15.837409019139676</v>
      </c>
      <c r="F23" s="82">
        <v>94.057414518193454</v>
      </c>
      <c r="G23" s="82">
        <v>5.942585481806546</v>
      </c>
      <c r="H23" s="70">
        <v>566.11</v>
      </c>
      <c r="I23" s="70">
        <v>652.98</v>
      </c>
      <c r="J23" s="82">
        <v>0.5158377710828288</v>
      </c>
      <c r="K23" s="82">
        <v>15.345074278850401</v>
      </c>
      <c r="L23" s="82">
        <v>69.100125578118778</v>
      </c>
      <c r="M23" s="82">
        <v>30.899874421881222</v>
      </c>
      <c r="N23" s="70">
        <v>472.57000000000005</v>
      </c>
      <c r="O23" s="70">
        <v>550.20000000000005</v>
      </c>
    </row>
    <row r="24" spans="1:15" ht="11.1" customHeight="1" x14ac:dyDescent="0.2">
      <c r="A24" s="99" t="s">
        <v>117</v>
      </c>
      <c r="B24" s="70">
        <v>905.85</v>
      </c>
      <c r="C24" s="70">
        <v>1046.25</v>
      </c>
      <c r="D24" s="82">
        <v>0.78591053397296873</v>
      </c>
      <c r="E24" s="82">
        <v>15.499254843517136</v>
      </c>
      <c r="F24" s="82">
        <v>48.90131421744325</v>
      </c>
      <c r="G24" s="82">
        <v>51.09868578255675</v>
      </c>
      <c r="H24" s="70">
        <v>558.01</v>
      </c>
      <c r="I24" s="70">
        <v>586.67999999999995</v>
      </c>
      <c r="J24" s="82">
        <v>0.46346243918477437</v>
      </c>
      <c r="K24" s="82">
        <v>5.1379007544667585</v>
      </c>
      <c r="L24" s="82">
        <v>79.658416854162397</v>
      </c>
      <c r="M24" s="82">
        <v>20.341583145837596</v>
      </c>
      <c r="N24" s="70">
        <v>347.84000000000003</v>
      </c>
      <c r="O24" s="70">
        <v>459.57000000000005</v>
      </c>
    </row>
    <row r="25" spans="1:15" ht="11.1" customHeight="1" x14ac:dyDescent="0.2">
      <c r="A25" s="99" t="s">
        <v>26</v>
      </c>
      <c r="B25" s="70">
        <v>845.23</v>
      </c>
      <c r="C25" s="70">
        <v>902.59</v>
      </c>
      <c r="D25" s="82">
        <v>0.67799759986490982</v>
      </c>
      <c r="E25" s="82">
        <v>6.7863185168534024</v>
      </c>
      <c r="F25" s="82">
        <v>14.229051950498018</v>
      </c>
      <c r="G25" s="82">
        <v>85.770948049501982</v>
      </c>
      <c r="H25" s="70">
        <v>526.44000000000005</v>
      </c>
      <c r="I25" s="70">
        <v>501.44</v>
      </c>
      <c r="J25" s="82">
        <v>0.39612498381539046</v>
      </c>
      <c r="K25" s="82">
        <v>-4.7488792644935902</v>
      </c>
      <c r="L25" s="82">
        <v>19.104977664326739</v>
      </c>
      <c r="M25" s="82">
        <v>80.895022335673261</v>
      </c>
      <c r="N25" s="70">
        <v>318.78999999999996</v>
      </c>
      <c r="O25" s="70">
        <v>401.15000000000003</v>
      </c>
    </row>
    <row r="26" spans="1:15" ht="11.1" customHeight="1" x14ac:dyDescent="0.2">
      <c r="A26" s="99" t="s">
        <v>123</v>
      </c>
      <c r="B26" s="70">
        <v>805.98</v>
      </c>
      <c r="C26" s="70">
        <v>878.83</v>
      </c>
      <c r="D26" s="82">
        <v>0.66014982515791076</v>
      </c>
      <c r="E26" s="82">
        <v>9.0386858234695673</v>
      </c>
      <c r="F26" s="82">
        <v>56.389745457028098</v>
      </c>
      <c r="G26" s="82">
        <v>43.610254542971902</v>
      </c>
      <c r="H26" s="70">
        <v>425.42</v>
      </c>
      <c r="I26" s="70">
        <v>411</v>
      </c>
      <c r="J26" s="82">
        <v>0.32467965927753167</v>
      </c>
      <c r="K26" s="82">
        <v>-3.3895914625546557</v>
      </c>
      <c r="L26" s="82">
        <v>78.352798053527977</v>
      </c>
      <c r="M26" s="82">
        <v>21.64720194647202</v>
      </c>
      <c r="N26" s="70">
        <v>380.56</v>
      </c>
      <c r="O26" s="70">
        <v>467.83000000000004</v>
      </c>
    </row>
    <row r="27" spans="1:15" ht="11.1" customHeight="1" x14ac:dyDescent="0.2">
      <c r="A27" s="99" t="s">
        <v>110</v>
      </c>
      <c r="B27" s="70">
        <v>801.12</v>
      </c>
      <c r="C27" s="70">
        <v>864.29</v>
      </c>
      <c r="D27" s="82">
        <v>0.64922782834647275</v>
      </c>
      <c r="E27" s="82">
        <v>7.8852107050129767</v>
      </c>
      <c r="F27" s="82">
        <v>51.458422520218903</v>
      </c>
      <c r="G27" s="82">
        <v>48.541577479781097</v>
      </c>
      <c r="H27" s="70">
        <v>681.16</v>
      </c>
      <c r="I27" s="70">
        <v>705.6</v>
      </c>
      <c r="J27" s="82">
        <v>0.5574062471684339</v>
      </c>
      <c r="K27" s="82">
        <v>3.5879969463855854</v>
      </c>
      <c r="L27" s="82">
        <v>84.462868480725632</v>
      </c>
      <c r="M27" s="82">
        <v>15.537131519274375</v>
      </c>
      <c r="N27" s="70">
        <v>119.96000000000004</v>
      </c>
      <c r="O27" s="70">
        <v>158.68999999999994</v>
      </c>
    </row>
    <row r="28" spans="1:15" ht="11.1" customHeight="1" x14ac:dyDescent="0.2">
      <c r="A28" s="99" t="s">
        <v>141</v>
      </c>
      <c r="B28" s="70">
        <v>802.39</v>
      </c>
      <c r="C28" s="70">
        <v>864.13</v>
      </c>
      <c r="D28" s="82">
        <v>0.64910764131140886</v>
      </c>
      <c r="E28" s="82">
        <v>7.6945126434776121</v>
      </c>
      <c r="F28" s="82">
        <v>76.938655063474243</v>
      </c>
      <c r="G28" s="82">
        <v>23.061344936525753</v>
      </c>
      <c r="H28" s="70">
        <v>840.04</v>
      </c>
      <c r="I28" s="70">
        <v>916.03</v>
      </c>
      <c r="J28" s="82">
        <v>0.72364065276884992</v>
      </c>
      <c r="K28" s="82">
        <v>9.0459978096281155</v>
      </c>
      <c r="L28" s="82">
        <v>92.100695392072311</v>
      </c>
      <c r="M28" s="82">
        <v>7.8993046079276885</v>
      </c>
      <c r="N28" s="70">
        <v>-37.649999999999977</v>
      </c>
      <c r="O28" s="70">
        <v>-51.899999999999977</v>
      </c>
    </row>
    <row r="29" spans="1:15" ht="11.1" customHeight="1" x14ac:dyDescent="0.2">
      <c r="A29" s="99" t="s">
        <v>149</v>
      </c>
      <c r="B29" s="70">
        <v>1060.53</v>
      </c>
      <c r="C29" s="70">
        <v>836.55</v>
      </c>
      <c r="D29" s="82">
        <v>0.62839040114225753</v>
      </c>
      <c r="E29" s="82">
        <v>-21.119628864812878</v>
      </c>
      <c r="F29" s="82">
        <v>82.078775924929772</v>
      </c>
      <c r="G29" s="82">
        <v>17.921224075070228</v>
      </c>
      <c r="H29" s="70">
        <v>1320.14</v>
      </c>
      <c r="I29" s="70">
        <v>1685.88</v>
      </c>
      <c r="J29" s="82">
        <v>1.3318027834131512</v>
      </c>
      <c r="K29" s="82">
        <v>27.704637386943809</v>
      </c>
      <c r="L29" s="82">
        <v>84.85657342159584</v>
      </c>
      <c r="M29" s="82">
        <v>15.143426578404156</v>
      </c>
      <c r="N29" s="70">
        <v>-259.61000000000013</v>
      </c>
      <c r="O29" s="70">
        <v>-849.33000000000015</v>
      </c>
    </row>
    <row r="30" spans="1:15" ht="11.1" customHeight="1" x14ac:dyDescent="0.2">
      <c r="A30" s="99" t="s">
        <v>21</v>
      </c>
      <c r="B30" s="70">
        <v>929.91</v>
      </c>
      <c r="C30" s="70">
        <v>797.54</v>
      </c>
      <c r="D30" s="82">
        <v>0.59908729965572427</v>
      </c>
      <c r="E30" s="82">
        <v>-14.234710885999721</v>
      </c>
      <c r="F30" s="82">
        <v>69.729417960227707</v>
      </c>
      <c r="G30" s="82">
        <v>30.270582039772297</v>
      </c>
      <c r="H30" s="70">
        <v>4809.13</v>
      </c>
      <c r="I30" s="70">
        <v>4667.1099999999997</v>
      </c>
      <c r="J30" s="82">
        <v>3.6868994759385902</v>
      </c>
      <c r="K30" s="82">
        <v>-2.9531328951390465</v>
      </c>
      <c r="L30" s="82">
        <v>83.651553102455267</v>
      </c>
      <c r="M30" s="82">
        <v>16.348446897544736</v>
      </c>
      <c r="N30" s="70">
        <v>-3879.2200000000003</v>
      </c>
      <c r="O30" s="70">
        <v>-3869.5699999999997</v>
      </c>
    </row>
    <row r="31" spans="1:15" ht="11.1" customHeight="1" x14ac:dyDescent="0.2">
      <c r="A31" s="99" t="s">
        <v>143</v>
      </c>
      <c r="B31" s="70">
        <v>780.49</v>
      </c>
      <c r="C31" s="70">
        <v>708.16</v>
      </c>
      <c r="D31" s="82">
        <v>0.5319478171931159</v>
      </c>
      <c r="E31" s="82">
        <v>-9.2672551858447942</v>
      </c>
      <c r="F31" s="82">
        <v>74.454925440578393</v>
      </c>
      <c r="G31" s="82">
        <v>25.5450745594216</v>
      </c>
      <c r="H31" s="70">
        <v>541.91</v>
      </c>
      <c r="I31" s="70">
        <v>580.12</v>
      </c>
      <c r="J31" s="82">
        <v>0.45828020423377536</v>
      </c>
      <c r="K31" s="82">
        <v>7.0509863261427244</v>
      </c>
      <c r="L31" s="82">
        <v>90.767427428807835</v>
      </c>
      <c r="M31" s="82">
        <v>9.2325725711921667</v>
      </c>
      <c r="N31" s="70">
        <v>238.58000000000004</v>
      </c>
      <c r="O31" s="70">
        <v>128.03999999999996</v>
      </c>
    </row>
    <row r="32" spans="1:15" ht="11.1" customHeight="1" x14ac:dyDescent="0.2">
      <c r="A32" s="99" t="s">
        <v>120</v>
      </c>
      <c r="B32" s="70">
        <v>626.21</v>
      </c>
      <c r="C32" s="70">
        <v>617.17999999999995</v>
      </c>
      <c r="D32" s="82">
        <v>0.46360646437986791</v>
      </c>
      <c r="E32" s="82">
        <v>-1.4420082719854499</v>
      </c>
      <c r="F32" s="82">
        <v>75.76071810492887</v>
      </c>
      <c r="G32" s="82">
        <v>24.23928189507113</v>
      </c>
      <c r="H32" s="70">
        <v>338.51</v>
      </c>
      <c r="I32" s="70">
        <v>332.42</v>
      </c>
      <c r="J32" s="82">
        <v>0.26260343634315592</v>
      </c>
      <c r="K32" s="82">
        <v>-1.7990605890520146</v>
      </c>
      <c r="L32" s="82">
        <v>97.169243727814205</v>
      </c>
      <c r="M32" s="82">
        <v>2.8307562721857891</v>
      </c>
      <c r="N32" s="70">
        <v>287.70000000000005</v>
      </c>
      <c r="O32" s="70">
        <v>284.75999999999993</v>
      </c>
    </row>
    <row r="33" spans="1:15" ht="11.1" customHeight="1" x14ac:dyDescent="0.2">
      <c r="A33" s="99" t="s">
        <v>136</v>
      </c>
      <c r="B33" s="70">
        <v>519.91</v>
      </c>
      <c r="C33" s="70">
        <v>557.17999999999995</v>
      </c>
      <c r="D33" s="82">
        <v>0.4185363262308805</v>
      </c>
      <c r="E33" s="82">
        <v>7.168548402608141</v>
      </c>
      <c r="F33" s="82">
        <v>38.770235830431808</v>
      </c>
      <c r="G33" s="82">
        <v>61.229764169568192</v>
      </c>
      <c r="H33" s="70">
        <v>71.489999999999995</v>
      </c>
      <c r="I33" s="70">
        <v>59.96</v>
      </c>
      <c r="J33" s="82">
        <v>4.7366891411875424E-2</v>
      </c>
      <c r="K33" s="82">
        <v>-16.1281298083648</v>
      </c>
      <c r="L33" s="82">
        <v>52.735156771180783</v>
      </c>
      <c r="M33" s="82">
        <v>47.264843228819217</v>
      </c>
      <c r="N33" s="70">
        <v>448.41999999999996</v>
      </c>
      <c r="O33" s="70">
        <v>497.21999999999997</v>
      </c>
    </row>
    <row r="34" spans="1:15" ht="11.1" customHeight="1" x14ac:dyDescent="0.2">
      <c r="A34" s="99" t="s">
        <v>138</v>
      </c>
      <c r="B34" s="70">
        <v>516.66999999999996</v>
      </c>
      <c r="C34" s="70">
        <v>557.07000000000005</v>
      </c>
      <c r="D34" s="82">
        <v>0.41845369764427409</v>
      </c>
      <c r="E34" s="82">
        <v>7.8193043915845886</v>
      </c>
      <c r="F34" s="82">
        <v>40.709426104439295</v>
      </c>
      <c r="G34" s="82">
        <v>59.290573895560705</v>
      </c>
      <c r="H34" s="70">
        <v>313.17</v>
      </c>
      <c r="I34" s="70">
        <v>614.05999999999995</v>
      </c>
      <c r="J34" s="82">
        <v>0.48509195030647467</v>
      </c>
      <c r="K34" s="82">
        <v>96.07880703771113</v>
      </c>
      <c r="L34" s="82">
        <v>78.106373969970363</v>
      </c>
      <c r="M34" s="82">
        <v>21.89362603002964</v>
      </c>
      <c r="N34" s="70">
        <v>203.49999999999994</v>
      </c>
      <c r="O34" s="70">
        <v>-56.989999999999895</v>
      </c>
    </row>
    <row r="35" spans="1:15" ht="11.1" customHeight="1" x14ac:dyDescent="0.2">
      <c r="A35" s="99" t="s">
        <v>112</v>
      </c>
      <c r="B35" s="70">
        <v>492.2</v>
      </c>
      <c r="C35" s="70">
        <v>550.58000000000004</v>
      </c>
      <c r="D35" s="82">
        <v>0.41357861103449189</v>
      </c>
      <c r="E35" s="82">
        <v>11.861032100772055</v>
      </c>
      <c r="F35" s="82">
        <v>70.743579497983944</v>
      </c>
      <c r="G35" s="82">
        <v>29.256420502016056</v>
      </c>
      <c r="H35" s="70">
        <v>270.70999999999998</v>
      </c>
      <c r="I35" s="70">
        <v>290.36</v>
      </c>
      <c r="J35" s="82">
        <v>0.22937709456891509</v>
      </c>
      <c r="K35" s="82">
        <v>7.2586901111891091</v>
      </c>
      <c r="L35" s="82">
        <v>6.0338889654222498</v>
      </c>
      <c r="M35" s="82">
        <v>93.96611103457775</v>
      </c>
      <c r="N35" s="70">
        <v>221.49</v>
      </c>
      <c r="O35" s="70">
        <v>260.22000000000003</v>
      </c>
    </row>
    <row r="36" spans="1:15" ht="11.1" customHeight="1" x14ac:dyDescent="0.2">
      <c r="A36" s="99" t="s">
        <v>135</v>
      </c>
      <c r="B36" s="70">
        <v>479.88</v>
      </c>
      <c r="C36" s="70">
        <v>535.01</v>
      </c>
      <c r="D36" s="82">
        <v>0.40188291018482963</v>
      </c>
      <c r="E36" s="82">
        <v>11.488288738851379</v>
      </c>
      <c r="F36" s="82">
        <v>73.24349077587334</v>
      </c>
      <c r="G36" s="82">
        <v>26.756509224126653</v>
      </c>
      <c r="H36" s="70">
        <v>309.58999999999997</v>
      </c>
      <c r="I36" s="70">
        <v>275.43</v>
      </c>
      <c r="J36" s="82">
        <v>0.21758277020635172</v>
      </c>
      <c r="K36" s="82">
        <v>-11.033948124939426</v>
      </c>
      <c r="L36" s="82">
        <v>27.745706713139455</v>
      </c>
      <c r="M36" s="82">
        <v>72.254293286860545</v>
      </c>
      <c r="N36" s="70">
        <v>170.29000000000002</v>
      </c>
      <c r="O36" s="70">
        <v>259.58</v>
      </c>
    </row>
    <row r="37" spans="1:15" ht="11.1" customHeight="1" x14ac:dyDescent="0.2">
      <c r="A37" s="99" t="s">
        <v>109</v>
      </c>
      <c r="B37" s="70">
        <v>531.77</v>
      </c>
      <c r="C37" s="70">
        <v>522.01</v>
      </c>
      <c r="D37" s="82">
        <v>0.39211771358588238</v>
      </c>
      <c r="E37" s="82">
        <v>-1.8353799575004215</v>
      </c>
      <c r="F37" s="82">
        <v>46.713664489186023</v>
      </c>
      <c r="G37" s="82">
        <v>53.286335510813977</v>
      </c>
      <c r="H37" s="70">
        <v>65.77</v>
      </c>
      <c r="I37" s="70">
        <v>48.45</v>
      </c>
      <c r="J37" s="82">
        <v>3.827428100242436E-2</v>
      </c>
      <c r="K37" s="82">
        <v>-26.334194921696813</v>
      </c>
      <c r="L37" s="82">
        <v>37.358101135190921</v>
      </c>
      <c r="M37" s="82">
        <v>62.641898864809079</v>
      </c>
      <c r="N37" s="70">
        <v>466</v>
      </c>
      <c r="O37" s="70">
        <v>473.56</v>
      </c>
    </row>
    <row r="38" spans="1:15" ht="11.1" customHeight="1" x14ac:dyDescent="0.2">
      <c r="A38" s="99" t="s">
        <v>127</v>
      </c>
      <c r="B38" s="70">
        <v>510.75</v>
      </c>
      <c r="C38" s="70">
        <v>517.73</v>
      </c>
      <c r="D38" s="82">
        <v>0.38890271039792124</v>
      </c>
      <c r="E38" s="82">
        <v>1.3666177190406301</v>
      </c>
      <c r="F38" s="82">
        <v>79.479651555830259</v>
      </c>
      <c r="G38" s="82">
        <v>20.520348444169738</v>
      </c>
      <c r="H38" s="70">
        <v>768.5</v>
      </c>
      <c r="I38" s="70">
        <v>718.73</v>
      </c>
      <c r="J38" s="82">
        <v>0.5677786168188329</v>
      </c>
      <c r="K38" s="82">
        <v>-6.4762524398178245</v>
      </c>
      <c r="L38" s="82">
        <v>84.745314652233802</v>
      </c>
      <c r="M38" s="82">
        <v>15.254685347766198</v>
      </c>
      <c r="N38" s="70">
        <v>-257.75</v>
      </c>
      <c r="O38" s="70">
        <v>-201</v>
      </c>
    </row>
    <row r="39" spans="1:15" ht="11.1" customHeight="1" x14ac:dyDescent="0.2">
      <c r="A39" s="99" t="s">
        <v>130</v>
      </c>
      <c r="B39" s="70">
        <v>549.6</v>
      </c>
      <c r="C39" s="70">
        <v>481.12</v>
      </c>
      <c r="D39" s="82">
        <v>0.36140241443734739</v>
      </c>
      <c r="E39" s="82">
        <v>-12.459970887918489</v>
      </c>
      <c r="F39" s="82">
        <v>76.215912869970069</v>
      </c>
      <c r="G39" s="82">
        <v>23.784087130029931</v>
      </c>
      <c r="H39" s="70">
        <v>532.16999999999996</v>
      </c>
      <c r="I39" s="70">
        <v>536.34</v>
      </c>
      <c r="J39" s="82">
        <v>0.42369510573457747</v>
      </c>
      <c r="K39" s="82">
        <v>0.78358419302104088</v>
      </c>
      <c r="L39" s="82">
        <v>73.514934556438078</v>
      </c>
      <c r="M39" s="82">
        <v>26.485065443561922</v>
      </c>
      <c r="N39" s="70">
        <v>17.430000000000064</v>
      </c>
      <c r="O39" s="70">
        <v>-55.220000000000027</v>
      </c>
    </row>
    <row r="40" spans="1:15" ht="11.1" customHeight="1" x14ac:dyDescent="0.2">
      <c r="A40" s="99" t="s">
        <v>108</v>
      </c>
      <c r="B40" s="70">
        <v>416.18</v>
      </c>
      <c r="C40" s="70">
        <v>458.01</v>
      </c>
      <c r="D40" s="82">
        <v>0.34404289956029577</v>
      </c>
      <c r="E40" s="82">
        <v>10.05093949733288</v>
      </c>
      <c r="F40" s="82">
        <v>97.312285757952878</v>
      </c>
      <c r="G40" s="82">
        <v>2.6877142420471172</v>
      </c>
      <c r="H40" s="70">
        <v>1002.99</v>
      </c>
      <c r="I40" s="70">
        <v>1188.53</v>
      </c>
      <c r="J40" s="82">
        <v>0.93890879669373417</v>
      </c>
      <c r="K40" s="82">
        <v>18.49868892012881</v>
      </c>
      <c r="L40" s="82">
        <v>94.370356659066246</v>
      </c>
      <c r="M40" s="82">
        <v>5.6296433409337583</v>
      </c>
      <c r="N40" s="70">
        <v>-586.80999999999995</v>
      </c>
      <c r="O40" s="70">
        <v>-730.52</v>
      </c>
    </row>
    <row r="41" spans="1:15" ht="11.1" customHeight="1" x14ac:dyDescent="0.2">
      <c r="A41" s="99" t="s">
        <v>119</v>
      </c>
      <c r="B41" s="70">
        <v>438.66</v>
      </c>
      <c r="C41" s="70">
        <v>427.76</v>
      </c>
      <c r="D41" s="82">
        <v>0.32132003824351452</v>
      </c>
      <c r="E41" s="82">
        <v>-2.4848401951397516</v>
      </c>
      <c r="F41" s="82">
        <v>48.955021507387322</v>
      </c>
      <c r="G41" s="82">
        <v>51.044978492612678</v>
      </c>
      <c r="H41" s="70">
        <v>369.67</v>
      </c>
      <c r="I41" s="70">
        <v>300.66000000000003</v>
      </c>
      <c r="J41" s="82">
        <v>0.23751383542185567</v>
      </c>
      <c r="K41" s="82">
        <v>-18.668001190250759</v>
      </c>
      <c r="L41" s="82">
        <v>13.66660014634472</v>
      </c>
      <c r="M41" s="82">
        <v>86.33339985365528</v>
      </c>
      <c r="N41" s="70">
        <v>68.990000000000009</v>
      </c>
      <c r="O41" s="70">
        <v>127.09999999999997</v>
      </c>
    </row>
    <row r="42" spans="1:15" ht="11.1" customHeight="1" x14ac:dyDescent="0.2">
      <c r="A42" s="99" t="s">
        <v>124</v>
      </c>
      <c r="B42" s="70">
        <v>344.58</v>
      </c>
      <c r="C42" s="70">
        <v>361.09</v>
      </c>
      <c r="D42" s="82">
        <v>0.27123960307029799</v>
      </c>
      <c r="E42" s="82">
        <v>4.7913401822508535</v>
      </c>
      <c r="F42" s="82">
        <v>68.451078678445811</v>
      </c>
      <c r="G42" s="82">
        <v>31.548921321554186</v>
      </c>
      <c r="H42" s="70">
        <v>320.01</v>
      </c>
      <c r="I42" s="70">
        <v>370.16</v>
      </c>
      <c r="J42" s="82">
        <v>0.29241708680820228</v>
      </c>
      <c r="K42" s="82">
        <v>15.671385269210347</v>
      </c>
      <c r="L42" s="82">
        <v>62.926842446509625</v>
      </c>
      <c r="M42" s="82">
        <v>37.073157553490375</v>
      </c>
      <c r="N42" s="70">
        <v>24.569999999999993</v>
      </c>
      <c r="O42" s="70">
        <v>-9.07000000000005</v>
      </c>
    </row>
    <row r="43" spans="1:15" ht="11.1" customHeight="1" x14ac:dyDescent="0.2">
      <c r="A43" s="99" t="s">
        <v>106</v>
      </c>
      <c r="B43" s="70">
        <v>331.73</v>
      </c>
      <c r="C43" s="70">
        <v>355.73</v>
      </c>
      <c r="D43" s="82">
        <v>0.26721333739565512</v>
      </c>
      <c r="E43" s="82">
        <v>7.2347993850420522</v>
      </c>
      <c r="F43" s="82">
        <v>66.606696089730974</v>
      </c>
      <c r="G43" s="82">
        <v>33.393303910269026</v>
      </c>
      <c r="H43" s="70">
        <v>252.7</v>
      </c>
      <c r="I43" s="70">
        <v>223.07</v>
      </c>
      <c r="J43" s="82">
        <v>0.17621968757917031</v>
      </c>
      <c r="K43" s="82">
        <v>-11.725366046695687</v>
      </c>
      <c r="L43" s="82">
        <v>77.616891558703543</v>
      </c>
      <c r="M43" s="82">
        <v>22.383108441296454</v>
      </c>
      <c r="N43" s="70">
        <v>79.03000000000003</v>
      </c>
      <c r="O43" s="70">
        <v>132.66000000000003</v>
      </c>
    </row>
    <row r="44" spans="1:15" ht="11.1" customHeight="1" x14ac:dyDescent="0.2">
      <c r="A44" s="99" t="s">
        <v>142</v>
      </c>
      <c r="B44" s="70">
        <v>264.39999999999998</v>
      </c>
      <c r="C44" s="70">
        <v>290.45999999999998</v>
      </c>
      <c r="D44" s="82">
        <v>0.21818453877924826</v>
      </c>
      <c r="E44" s="82">
        <v>9.8562783661119528</v>
      </c>
      <c r="F44" s="82">
        <v>59.643324382014733</v>
      </c>
      <c r="G44" s="82">
        <v>40.356675617985267</v>
      </c>
      <c r="H44" s="70">
        <v>820.97</v>
      </c>
      <c r="I44" s="70">
        <v>807.32</v>
      </c>
      <c r="J44" s="82">
        <v>0.63776248790252288</v>
      </c>
      <c r="K44" s="82">
        <v>-1.6626673325456445</v>
      </c>
      <c r="L44" s="82">
        <v>83.712778080562856</v>
      </c>
      <c r="M44" s="82">
        <v>16.287221919437151</v>
      </c>
      <c r="N44" s="70">
        <v>-556.57000000000005</v>
      </c>
      <c r="O44" s="70">
        <v>-516.86000000000013</v>
      </c>
    </row>
    <row r="45" spans="1:15" ht="11.1" customHeight="1" x14ac:dyDescent="0.2">
      <c r="A45" s="99" t="s">
        <v>107</v>
      </c>
      <c r="B45" s="70">
        <v>297.04000000000002</v>
      </c>
      <c r="C45" s="70">
        <v>281.64999999999998</v>
      </c>
      <c r="D45" s="82">
        <v>0.2115667401610386</v>
      </c>
      <c r="E45" s="82">
        <v>-5.1811203878265699</v>
      </c>
      <c r="F45" s="82">
        <v>63.081839162080591</v>
      </c>
      <c r="G45" s="82">
        <v>36.918160837919409</v>
      </c>
      <c r="H45" s="70">
        <v>437.34</v>
      </c>
      <c r="I45" s="70">
        <v>515.75</v>
      </c>
      <c r="J45" s="82">
        <v>0.40742952377709724</v>
      </c>
      <c r="K45" s="82">
        <v>17.928842548131897</v>
      </c>
      <c r="L45" s="82">
        <v>82.094037809016001</v>
      </c>
      <c r="M45" s="82">
        <v>17.905962190984003</v>
      </c>
      <c r="N45" s="70">
        <v>-140.29999999999995</v>
      </c>
      <c r="O45" s="70">
        <v>-234.10000000000002</v>
      </c>
    </row>
    <row r="46" spans="1:15" ht="11.1" customHeight="1" x14ac:dyDescent="0.2">
      <c r="A46" s="99" t="s">
        <v>128</v>
      </c>
      <c r="B46" s="70">
        <v>255.44</v>
      </c>
      <c r="C46" s="70">
        <v>273.01</v>
      </c>
      <c r="D46" s="82">
        <v>0.2050766402675844</v>
      </c>
      <c r="E46" s="82">
        <v>6.8783275916066362</v>
      </c>
      <c r="F46" s="82">
        <v>64.869418702611625</v>
      </c>
      <c r="G46" s="82">
        <v>35.130581297388375</v>
      </c>
      <c r="H46" s="70">
        <v>1074.23</v>
      </c>
      <c r="I46" s="70">
        <v>1037.6500000000001</v>
      </c>
      <c r="J46" s="82">
        <v>0.81971739282075617</v>
      </c>
      <c r="K46" s="82">
        <v>-3.4052297925025301</v>
      </c>
      <c r="L46" s="82">
        <v>80.852888738977498</v>
      </c>
      <c r="M46" s="82">
        <v>19.147111261022502</v>
      </c>
      <c r="N46" s="70">
        <v>-818.79</v>
      </c>
      <c r="O46" s="70">
        <v>-764.6400000000001</v>
      </c>
    </row>
    <row r="47" spans="1:15" ht="11.1" customHeight="1" x14ac:dyDescent="0.2">
      <c r="A47" s="99" t="s">
        <v>118</v>
      </c>
      <c r="B47" s="70">
        <v>182.53</v>
      </c>
      <c r="C47" s="70">
        <v>254.7</v>
      </c>
      <c r="D47" s="82">
        <v>0.19132273644245174</v>
      </c>
      <c r="E47" s="82">
        <v>39.538705966142544</v>
      </c>
      <c r="F47" s="82">
        <v>71.256380054966627</v>
      </c>
      <c r="G47" s="82">
        <v>28.743619945033373</v>
      </c>
      <c r="H47" s="70">
        <v>204.22</v>
      </c>
      <c r="I47" s="70">
        <v>211.86</v>
      </c>
      <c r="J47" s="82">
        <v>0.16736406962174663</v>
      </c>
      <c r="K47" s="82">
        <v>3.7410635589070687</v>
      </c>
      <c r="L47" s="82">
        <v>65.109034267912776</v>
      </c>
      <c r="M47" s="82">
        <v>34.890965732087224</v>
      </c>
      <c r="N47" s="70">
        <v>-21.689999999999998</v>
      </c>
      <c r="O47" s="70">
        <v>42.839999999999975</v>
      </c>
    </row>
    <row r="48" spans="1:15" ht="11.1" customHeight="1" x14ac:dyDescent="0.2">
      <c r="A48" s="99" t="s">
        <v>111</v>
      </c>
      <c r="B48" s="70">
        <v>213.46</v>
      </c>
      <c r="C48" s="70">
        <v>222.47</v>
      </c>
      <c r="D48" s="82">
        <v>0.167112560566754</v>
      </c>
      <c r="E48" s="82">
        <v>4.2209313220275417</v>
      </c>
      <c r="F48" s="82">
        <v>60.147435609295634</v>
      </c>
      <c r="G48" s="82">
        <v>39.852564390704366</v>
      </c>
      <c r="H48" s="70">
        <v>156.69</v>
      </c>
      <c r="I48" s="70">
        <v>167.97</v>
      </c>
      <c r="J48" s="82">
        <v>0.13269207389013868</v>
      </c>
      <c r="K48" s="82">
        <v>7.1989278192609625</v>
      </c>
      <c r="L48" s="82">
        <v>84.568672977317377</v>
      </c>
      <c r="M48" s="82">
        <v>15.431327022682623</v>
      </c>
      <c r="N48" s="70">
        <v>56.77000000000001</v>
      </c>
      <c r="O48" s="70">
        <v>54.5</v>
      </c>
    </row>
    <row r="49" spans="1:15" ht="11.1" customHeight="1" x14ac:dyDescent="0.2">
      <c r="A49" s="99" t="s">
        <v>132</v>
      </c>
      <c r="B49" s="70">
        <v>236.65</v>
      </c>
      <c r="C49" s="70">
        <v>203.12</v>
      </c>
      <c r="D49" s="82">
        <v>0.15257744101370554</v>
      </c>
      <c r="E49" s="82">
        <v>-14.168603422776252</v>
      </c>
      <c r="F49" s="82">
        <v>38.548641197321786</v>
      </c>
      <c r="G49" s="82">
        <v>61.451358802678214</v>
      </c>
      <c r="H49" s="70">
        <v>168.55</v>
      </c>
      <c r="I49" s="70">
        <v>187.98</v>
      </c>
      <c r="J49" s="82">
        <v>0.14849947044036593</v>
      </c>
      <c r="K49" s="82">
        <v>11.527736576683463</v>
      </c>
      <c r="L49" s="82">
        <v>54.585594212150227</v>
      </c>
      <c r="M49" s="82">
        <v>45.414405787849773</v>
      </c>
      <c r="N49" s="70">
        <v>68.099999999999994</v>
      </c>
      <c r="O49" s="70">
        <v>15.140000000000015</v>
      </c>
    </row>
    <row r="50" spans="1:15" ht="11.1" customHeight="1" x14ac:dyDescent="0.2">
      <c r="A50" s="99" t="s">
        <v>150</v>
      </c>
      <c r="B50" s="70">
        <v>193.81</v>
      </c>
      <c r="C50" s="70">
        <v>195.21</v>
      </c>
      <c r="D50" s="82">
        <v>0.1466356944677307</v>
      </c>
      <c r="E50" s="82">
        <v>0.72235694752593038</v>
      </c>
      <c r="F50" s="82">
        <v>46.529378617898672</v>
      </c>
      <c r="G50" s="82">
        <v>53.470621382101328</v>
      </c>
      <c r="H50" s="70">
        <v>367.06</v>
      </c>
      <c r="I50" s="70">
        <v>312.05</v>
      </c>
      <c r="J50" s="82">
        <v>0.24651164885049576</v>
      </c>
      <c r="K50" s="82">
        <v>-14.986650683811909</v>
      </c>
      <c r="L50" s="82">
        <v>91.988463387277676</v>
      </c>
      <c r="M50" s="82">
        <v>8.0115366127223204</v>
      </c>
      <c r="N50" s="70">
        <v>-173.25</v>
      </c>
      <c r="O50" s="70">
        <v>-116.84</v>
      </c>
    </row>
    <row r="51" spans="1:15" ht="11.1" customHeight="1" x14ac:dyDescent="0.2">
      <c r="A51" s="99" t="s">
        <v>122</v>
      </c>
      <c r="B51" s="70">
        <v>157.61000000000001</v>
      </c>
      <c r="C51" s="70">
        <v>183.09</v>
      </c>
      <c r="D51" s="82">
        <v>0.13753152656163523</v>
      </c>
      <c r="E51" s="82">
        <v>16.166486898039455</v>
      </c>
      <c r="F51" s="82">
        <v>42.012125184335567</v>
      </c>
      <c r="G51" s="82">
        <v>57.987874815664433</v>
      </c>
      <c r="H51" s="70">
        <v>114.48</v>
      </c>
      <c r="I51" s="70">
        <v>96.97</v>
      </c>
      <c r="J51" s="82">
        <v>7.6603860243655092E-2</v>
      </c>
      <c r="K51" s="82">
        <v>-15.295248078266951</v>
      </c>
      <c r="L51" s="82">
        <v>49.107971537588945</v>
      </c>
      <c r="M51" s="82">
        <v>50.892028462411055</v>
      </c>
      <c r="N51" s="70">
        <v>43.13000000000001</v>
      </c>
      <c r="O51" s="70">
        <v>86.12</v>
      </c>
    </row>
    <row r="52" spans="1:15" ht="11.1" customHeight="1" x14ac:dyDescent="0.2">
      <c r="A52" s="99" t="s">
        <v>27</v>
      </c>
      <c r="B52" s="70">
        <v>192.85</v>
      </c>
      <c r="C52" s="70">
        <v>181.16</v>
      </c>
      <c r="D52" s="82">
        <v>0.13608177045117612</v>
      </c>
      <c r="E52" s="82">
        <v>-6.061705989110707</v>
      </c>
      <c r="F52" s="82">
        <v>27.467432104217266</v>
      </c>
      <c r="G52" s="82">
        <v>72.532567895782734</v>
      </c>
      <c r="H52" s="70">
        <v>138.15</v>
      </c>
      <c r="I52" s="70">
        <v>148.01</v>
      </c>
      <c r="J52" s="82">
        <v>0.11692417608191595</v>
      </c>
      <c r="K52" s="82">
        <v>7.1371697430329242</v>
      </c>
      <c r="L52" s="82">
        <v>37.990676305655015</v>
      </c>
      <c r="M52" s="82">
        <v>62.009323694344985</v>
      </c>
      <c r="N52" s="70">
        <v>54.699999999999989</v>
      </c>
      <c r="O52" s="70">
        <v>33.150000000000006</v>
      </c>
    </row>
    <row r="53" spans="1:15" ht="11.1" customHeight="1" x14ac:dyDescent="0.2">
      <c r="A53" s="99" t="s">
        <v>144</v>
      </c>
      <c r="B53" s="70">
        <v>124.54</v>
      </c>
      <c r="C53" s="70">
        <v>162.46</v>
      </c>
      <c r="D53" s="82">
        <v>0.12203491072807504</v>
      </c>
      <c r="E53" s="82">
        <v>30.448048819656336</v>
      </c>
      <c r="F53" s="82">
        <v>65.333005047396284</v>
      </c>
      <c r="G53" s="82">
        <v>34.666994952603716</v>
      </c>
      <c r="H53" s="70">
        <v>332.12</v>
      </c>
      <c r="I53" s="70">
        <v>204.13</v>
      </c>
      <c r="J53" s="82">
        <v>0.16125756410784073</v>
      </c>
      <c r="K53" s="82">
        <v>-38.537275683487898</v>
      </c>
      <c r="L53" s="82">
        <v>94.49860383089208</v>
      </c>
      <c r="M53" s="82">
        <v>5.5013961691079212</v>
      </c>
      <c r="N53" s="70">
        <v>-207.57999999999998</v>
      </c>
      <c r="O53" s="70">
        <v>-41.669999999999987</v>
      </c>
    </row>
    <row r="54" spans="1:15" ht="11.1" customHeight="1" x14ac:dyDescent="0.2">
      <c r="A54" s="99" t="s">
        <v>148</v>
      </c>
      <c r="B54" s="70">
        <v>155.63999999999999</v>
      </c>
      <c r="C54" s="70">
        <v>157.76</v>
      </c>
      <c r="D54" s="82">
        <v>0.11850441657307101</v>
      </c>
      <c r="E54" s="82">
        <v>1.3621177075302009</v>
      </c>
      <c r="F54" s="82">
        <v>90.409482758620683</v>
      </c>
      <c r="G54" s="82">
        <v>9.5905172413793114</v>
      </c>
      <c r="H54" s="70">
        <v>118.82</v>
      </c>
      <c r="I54" s="70">
        <v>162.97999999999999</v>
      </c>
      <c r="J54" s="82">
        <v>0.12875009943808299</v>
      </c>
      <c r="K54" s="82">
        <v>37.165460360208719</v>
      </c>
      <c r="L54" s="82">
        <v>38.495520922812609</v>
      </c>
      <c r="M54" s="82">
        <v>61.504479077187391</v>
      </c>
      <c r="N54" s="70">
        <v>36.819999999999993</v>
      </c>
      <c r="O54" s="70">
        <v>-5.2199999999999989</v>
      </c>
    </row>
    <row r="55" spans="1:15" ht="11.1" customHeight="1" x14ac:dyDescent="0.2">
      <c r="A55" s="99" t="s">
        <v>126</v>
      </c>
      <c r="B55" s="70">
        <v>156.44</v>
      </c>
      <c r="C55" s="70">
        <v>152.06</v>
      </c>
      <c r="D55" s="82">
        <v>0.11422275344891721</v>
      </c>
      <c r="E55" s="82">
        <v>-2.7997954487343364</v>
      </c>
      <c r="F55" s="82">
        <v>79.698803104037879</v>
      </c>
      <c r="G55" s="82">
        <v>20.301196895962121</v>
      </c>
      <c r="H55" s="70">
        <v>9.42</v>
      </c>
      <c r="I55" s="70">
        <v>9.2200000000000006</v>
      </c>
      <c r="J55" s="82">
        <v>7.2835680256419519E-3</v>
      </c>
      <c r="K55" s="82">
        <v>-2.123142250530778</v>
      </c>
      <c r="L55" s="82">
        <v>21.041214750542309</v>
      </c>
      <c r="M55" s="82">
        <v>78.958785249457691</v>
      </c>
      <c r="N55" s="70">
        <v>147.02000000000001</v>
      </c>
      <c r="O55" s="70">
        <v>142.84</v>
      </c>
    </row>
    <row r="56" spans="1:15" ht="11.1" customHeight="1" x14ac:dyDescent="0.2">
      <c r="A56" s="99" t="s">
        <v>114</v>
      </c>
      <c r="B56" s="70">
        <v>123.65</v>
      </c>
      <c r="C56" s="70">
        <v>140.94</v>
      </c>
      <c r="D56" s="82">
        <v>0.10586975451197153</v>
      </c>
      <c r="E56" s="82">
        <v>13.983016579053773</v>
      </c>
      <c r="F56" s="82">
        <v>41.003263800198667</v>
      </c>
      <c r="G56" s="82">
        <v>58.996736199801333</v>
      </c>
      <c r="H56" s="70">
        <v>48.69</v>
      </c>
      <c r="I56" s="70">
        <v>49.87</v>
      </c>
      <c r="J56" s="82">
        <v>3.9396045275354022E-2</v>
      </c>
      <c r="K56" s="82">
        <v>2.4234955843088923</v>
      </c>
      <c r="L56" s="82">
        <v>27.792259875676763</v>
      </c>
      <c r="M56" s="82">
        <v>72.207740124323237</v>
      </c>
      <c r="N56" s="70">
        <v>74.960000000000008</v>
      </c>
      <c r="O56" s="70">
        <v>91.07</v>
      </c>
    </row>
    <row r="57" spans="1:15" ht="11.1" customHeight="1" x14ac:dyDescent="0.2">
      <c r="A57" s="99" t="s">
        <v>115</v>
      </c>
      <c r="B57" s="70">
        <v>124.02</v>
      </c>
      <c r="C57" s="70">
        <v>137.26</v>
      </c>
      <c r="D57" s="82">
        <v>0.1031054527055003</v>
      </c>
      <c r="E57" s="82">
        <v>10.675697468150295</v>
      </c>
      <c r="F57" s="82">
        <v>48.397202389625527</v>
      </c>
      <c r="G57" s="82">
        <v>51.602797610374473</v>
      </c>
      <c r="H57" s="70">
        <v>58.2</v>
      </c>
      <c r="I57" s="70">
        <v>73</v>
      </c>
      <c r="J57" s="82">
        <v>5.7668163326666209E-2</v>
      </c>
      <c r="K57" s="82">
        <v>25.429553264604802</v>
      </c>
      <c r="L57" s="82">
        <v>66.06849315068493</v>
      </c>
      <c r="M57" s="82">
        <v>33.93150684931507</v>
      </c>
      <c r="N57" s="70">
        <v>65.819999999999993</v>
      </c>
      <c r="O57" s="70">
        <v>64.259999999999991</v>
      </c>
    </row>
    <row r="58" spans="1:15" ht="11.1" customHeight="1" x14ac:dyDescent="0.2">
      <c r="A58" s="99" t="s">
        <v>131</v>
      </c>
      <c r="B58" s="70">
        <v>113.53</v>
      </c>
      <c r="C58" s="70">
        <v>123.38</v>
      </c>
      <c r="D58" s="82">
        <v>9.2679227413701201E-2</v>
      </c>
      <c r="E58" s="82">
        <v>8.6761208491147652</v>
      </c>
      <c r="F58" s="82">
        <v>60.285297455017016</v>
      </c>
      <c r="G58" s="82">
        <v>39.714702544982984</v>
      </c>
      <c r="H58" s="70">
        <v>72.989999999999995</v>
      </c>
      <c r="I58" s="70">
        <v>56.54</v>
      </c>
      <c r="J58" s="82">
        <v>4.4665177458763118E-2</v>
      </c>
      <c r="K58" s="82">
        <v>-22.537333881353604</v>
      </c>
      <c r="L58" s="82">
        <v>80.120268836222138</v>
      </c>
      <c r="M58" s="82">
        <v>19.879731163777858</v>
      </c>
      <c r="N58" s="70">
        <v>40.540000000000006</v>
      </c>
      <c r="O58" s="70">
        <v>66.84</v>
      </c>
    </row>
    <row r="59" spans="1:15" ht="11.1" customHeight="1" x14ac:dyDescent="0.2">
      <c r="A59" s="99" t="s">
        <v>116</v>
      </c>
      <c r="B59" s="70">
        <v>93.56</v>
      </c>
      <c r="C59" s="70">
        <v>114.49</v>
      </c>
      <c r="D59" s="82">
        <v>8.6001335277959556E-2</v>
      </c>
      <c r="E59" s="82">
        <v>22.370671227020086</v>
      </c>
      <c r="F59" s="82">
        <v>67.604157568346579</v>
      </c>
      <c r="G59" s="82">
        <v>32.395842431653428</v>
      </c>
      <c r="H59" s="70">
        <v>80.81</v>
      </c>
      <c r="I59" s="70">
        <v>98.26</v>
      </c>
      <c r="J59" s="82">
        <v>7.7622927787372897E-2</v>
      </c>
      <c r="K59" s="82">
        <v>21.59386214577404</v>
      </c>
      <c r="L59" s="82">
        <v>67.575819255037658</v>
      </c>
      <c r="M59" s="82">
        <v>32.424180744962342</v>
      </c>
      <c r="N59" s="70">
        <v>12.75</v>
      </c>
      <c r="O59" s="70">
        <v>16.22999999999999</v>
      </c>
    </row>
    <row r="60" spans="1:15" ht="11.1" customHeight="1" x14ac:dyDescent="0.2">
      <c r="A60" s="99" t="s">
        <v>18</v>
      </c>
      <c r="B60" s="70">
        <v>99.83</v>
      </c>
      <c r="C60" s="70">
        <v>111.46</v>
      </c>
      <c r="D60" s="82">
        <v>8.3725293301435688E-2</v>
      </c>
      <c r="E60" s="82">
        <v>11.649804667935486</v>
      </c>
      <c r="F60" s="82">
        <v>55.544589987439444</v>
      </c>
      <c r="G60" s="82">
        <v>44.455410012560556</v>
      </c>
      <c r="H60" s="70">
        <v>146.43</v>
      </c>
      <c r="I60" s="70">
        <v>198.04</v>
      </c>
      <c r="J60" s="82">
        <v>0.15644661733168461</v>
      </c>
      <c r="K60" s="82">
        <v>35.245509799904376</v>
      </c>
      <c r="L60" s="82">
        <v>79.393051908705303</v>
      </c>
      <c r="M60" s="82">
        <v>20.60694809129469</v>
      </c>
      <c r="N60" s="70">
        <v>-46.600000000000009</v>
      </c>
      <c r="O60" s="70">
        <v>-86.58</v>
      </c>
    </row>
    <row r="61" spans="1:15" ht="11.1" customHeight="1" x14ac:dyDescent="0.2">
      <c r="A61" s="99" t="s">
        <v>121</v>
      </c>
      <c r="B61" s="70">
        <v>111.45</v>
      </c>
      <c r="C61" s="70">
        <v>109.86</v>
      </c>
      <c r="D61" s="82">
        <v>8.2523422950796024E-2</v>
      </c>
      <c r="E61" s="82">
        <v>-1.4266487213997339</v>
      </c>
      <c r="F61" s="82">
        <v>66.175131986164217</v>
      </c>
      <c r="G61" s="82">
        <v>33.82486801383579</v>
      </c>
      <c r="H61" s="70">
        <v>183.98</v>
      </c>
      <c r="I61" s="70">
        <v>215.83</v>
      </c>
      <c r="J61" s="82">
        <v>0.17050026973690915</v>
      </c>
      <c r="K61" s="82">
        <v>17.311664311338202</v>
      </c>
      <c r="L61" s="82">
        <v>95.199925867580973</v>
      </c>
      <c r="M61" s="82">
        <v>4.8000741324190326</v>
      </c>
      <c r="N61" s="70">
        <v>-72.529999999999987</v>
      </c>
      <c r="O61" s="70">
        <v>-105.97000000000001</v>
      </c>
    </row>
    <row r="62" spans="1:15" ht="11.1" customHeight="1" x14ac:dyDescent="0.2">
      <c r="A62" s="99" t="s">
        <v>145</v>
      </c>
      <c r="B62" s="70">
        <v>62.04</v>
      </c>
      <c r="C62" s="70">
        <v>77.040000000000006</v>
      </c>
      <c r="D62" s="82">
        <v>5.7870057383299894E-2</v>
      </c>
      <c r="E62" s="82">
        <v>24.177949709864617</v>
      </c>
      <c r="F62" s="82">
        <v>80.07528556593978</v>
      </c>
      <c r="G62" s="82">
        <v>19.924714434060224</v>
      </c>
      <c r="H62" s="70">
        <v>25.87</v>
      </c>
      <c r="I62" s="70">
        <v>26.25</v>
      </c>
      <c r="J62" s="82">
        <v>2.0736839552397097E-2</v>
      </c>
      <c r="K62" s="82">
        <v>1.4688828759180479</v>
      </c>
      <c r="L62" s="82">
        <v>8.3428571428571558</v>
      </c>
      <c r="M62" s="82">
        <v>91.657142857142844</v>
      </c>
      <c r="N62" s="70">
        <v>36.17</v>
      </c>
      <c r="O62" s="70">
        <v>50.790000000000006</v>
      </c>
    </row>
    <row r="63" spans="1:15" ht="11.1" customHeight="1" x14ac:dyDescent="0.2">
      <c r="A63" s="99" t="s">
        <v>129</v>
      </c>
      <c r="B63" s="70">
        <v>56.45</v>
      </c>
      <c r="C63" s="70">
        <v>64.5</v>
      </c>
      <c r="D63" s="82">
        <v>4.8450398510161516E-2</v>
      </c>
      <c r="E63" s="82">
        <v>14.260407440212571</v>
      </c>
      <c r="F63" s="82">
        <v>23.565891472868216</v>
      </c>
      <c r="G63" s="82">
        <v>76.434108527131784</v>
      </c>
      <c r="H63" s="70">
        <v>36.33</v>
      </c>
      <c r="I63" s="70">
        <v>36.82</v>
      </c>
      <c r="J63" s="82">
        <v>2.9086873612162324E-2</v>
      </c>
      <c r="K63" s="82">
        <v>1.3487475915221636</v>
      </c>
      <c r="L63" s="82">
        <v>46.17055947854427</v>
      </c>
      <c r="M63" s="82">
        <v>53.82944052145573</v>
      </c>
      <c r="N63" s="70">
        <v>20.120000000000005</v>
      </c>
      <c r="O63" s="70">
        <v>27.68</v>
      </c>
    </row>
    <row r="64" spans="1:15" ht="11.1" customHeight="1" x14ac:dyDescent="0.2">
      <c r="A64" s="99" t="s">
        <v>139</v>
      </c>
      <c r="B64" s="70">
        <v>65.36</v>
      </c>
      <c r="C64" s="70">
        <v>63.93</v>
      </c>
      <c r="D64" s="82">
        <v>4.802223219774613E-2</v>
      </c>
      <c r="E64" s="82">
        <v>-2.1878824969400243</v>
      </c>
      <c r="F64" s="82">
        <v>43.891756608790864</v>
      </c>
      <c r="G64" s="82">
        <v>56.108243391209136</v>
      </c>
      <c r="H64" s="70">
        <v>25.29</v>
      </c>
      <c r="I64" s="70">
        <v>23.4</v>
      </c>
      <c r="J64" s="82">
        <v>1.8485411258136838E-2</v>
      </c>
      <c r="K64" s="82">
        <v>-7.4733096085409274</v>
      </c>
      <c r="L64" s="82">
        <v>61.025641025641022</v>
      </c>
      <c r="M64" s="82">
        <v>38.974358974358978</v>
      </c>
      <c r="N64" s="70">
        <v>40.07</v>
      </c>
      <c r="O64" s="70">
        <v>40.53</v>
      </c>
    </row>
    <row r="65" spans="1:15" ht="11.1" customHeight="1" x14ac:dyDescent="0.2">
      <c r="A65" s="99" t="s">
        <v>133</v>
      </c>
      <c r="B65" s="70">
        <v>49.4</v>
      </c>
      <c r="C65" s="70">
        <v>47.67</v>
      </c>
      <c r="D65" s="82">
        <v>3.5808224759370531E-2</v>
      </c>
      <c r="E65" s="82">
        <v>-3.5020242914979698</v>
      </c>
      <c r="F65" s="82">
        <v>45.731067757499474</v>
      </c>
      <c r="G65" s="82">
        <v>54.268932242500526</v>
      </c>
      <c r="H65" s="70">
        <v>23.48</v>
      </c>
      <c r="I65" s="70">
        <v>11.2</v>
      </c>
      <c r="J65" s="82">
        <v>8.8477182090227601E-3</v>
      </c>
      <c r="K65" s="82">
        <v>-52.299829642248731</v>
      </c>
      <c r="L65" s="82">
        <v>2.857142857142847</v>
      </c>
      <c r="M65" s="82">
        <v>97.142857142857153</v>
      </c>
      <c r="N65" s="70">
        <v>25.919999999999998</v>
      </c>
      <c r="O65" s="70">
        <v>36.47</v>
      </c>
    </row>
    <row r="66" spans="1:15" ht="11.1" customHeight="1" x14ac:dyDescent="0.2">
      <c r="A66" s="99" t="s">
        <v>31</v>
      </c>
      <c r="B66" s="70">
        <v>39.33</v>
      </c>
      <c r="C66" s="70">
        <v>36.82</v>
      </c>
      <c r="D66" s="82">
        <v>2.7658041444095303E-2</v>
      </c>
      <c r="E66" s="82">
        <v>-6.3818967709127845</v>
      </c>
      <c r="F66" s="82">
        <v>28.326996197718628</v>
      </c>
      <c r="G66" s="82">
        <v>71.673003802281372</v>
      </c>
      <c r="H66" s="70">
        <v>46.16</v>
      </c>
      <c r="I66" s="70">
        <v>23.92</v>
      </c>
      <c r="J66" s="82">
        <v>1.8896198174984325E-2</v>
      </c>
      <c r="K66" s="82">
        <v>-48.18024263431542</v>
      </c>
      <c r="L66" s="82">
        <v>53.219063545150505</v>
      </c>
      <c r="M66" s="82">
        <v>46.780936454849495</v>
      </c>
      <c r="N66" s="70">
        <v>-6.8299999999999983</v>
      </c>
      <c r="O66" s="70">
        <v>12.899999999999999</v>
      </c>
    </row>
    <row r="67" spans="1:15" ht="11.1" customHeight="1" x14ac:dyDescent="0.2">
      <c r="A67" s="99" t="s">
        <v>125</v>
      </c>
      <c r="B67" s="70">
        <v>12.07</v>
      </c>
      <c r="C67" s="70">
        <v>11.86</v>
      </c>
      <c r="D67" s="82">
        <v>8.9088639741165213E-3</v>
      </c>
      <c r="E67" s="82">
        <v>-1.7398508699254418</v>
      </c>
      <c r="F67" s="82">
        <v>52.698145025295105</v>
      </c>
      <c r="G67" s="82">
        <v>47.301854974704895</v>
      </c>
      <c r="H67" s="70">
        <v>1.22</v>
      </c>
      <c r="I67" s="70">
        <v>10.41</v>
      </c>
      <c r="J67" s="82">
        <v>8.2236380853506191E-3</v>
      </c>
      <c r="K67" s="82">
        <v>753.27868852459017</v>
      </c>
      <c r="L67" s="82">
        <v>85.30259365994236</v>
      </c>
      <c r="M67" s="82">
        <v>14.697406340057636</v>
      </c>
      <c r="N67" s="70">
        <v>10.85</v>
      </c>
      <c r="O67" s="70">
        <v>1.4499999999999993</v>
      </c>
    </row>
    <row r="68" spans="1:15" ht="11.1" customHeight="1" x14ac:dyDescent="0.2">
      <c r="A68" s="99" t="s">
        <v>147</v>
      </c>
      <c r="B68" s="70">
        <v>9.07</v>
      </c>
      <c r="C68" s="70">
        <v>11.13</v>
      </c>
      <c r="D68" s="82">
        <v>8.3605106266371725E-3</v>
      </c>
      <c r="E68" s="82">
        <v>22.712238147739804</v>
      </c>
      <c r="F68" s="82">
        <v>35.399820305480688</v>
      </c>
      <c r="G68" s="82">
        <v>64.600179694519312</v>
      </c>
      <c r="H68" s="70">
        <v>4.25</v>
      </c>
      <c r="I68" s="70">
        <v>3.51</v>
      </c>
      <c r="J68" s="82">
        <v>2.7728116887205255E-3</v>
      </c>
      <c r="K68" s="82">
        <v>-17.411764705882359</v>
      </c>
      <c r="L68" s="82">
        <v>45.868945868945865</v>
      </c>
      <c r="M68" s="82">
        <v>54.131054131054135</v>
      </c>
      <c r="N68" s="70">
        <v>4.82</v>
      </c>
      <c r="O68" s="70">
        <v>7.620000000000001</v>
      </c>
    </row>
    <row r="69" spans="1:15" ht="11.1" customHeight="1" x14ac:dyDescent="0.2">
      <c r="A69" s="99" t="s">
        <v>137</v>
      </c>
      <c r="B69" s="70">
        <v>-45.45</v>
      </c>
      <c r="C69" s="70">
        <v>9.89</v>
      </c>
      <c r="D69" s="82">
        <v>7.429061104891433E-3</v>
      </c>
      <c r="E69" s="82">
        <v>-121.76017601760176</v>
      </c>
      <c r="F69" s="82">
        <v>20.525783619818</v>
      </c>
      <c r="G69" s="82">
        <v>79.474216380182</v>
      </c>
      <c r="H69" s="70">
        <v>1319.85</v>
      </c>
      <c r="I69" s="70">
        <v>1138.03</v>
      </c>
      <c r="J69" s="82">
        <v>0.89901506726912261</v>
      </c>
      <c r="K69" s="82">
        <v>-13.775807856953437</v>
      </c>
      <c r="L69" s="82">
        <v>92.735692380692953</v>
      </c>
      <c r="M69" s="82">
        <v>7.2643076193070488</v>
      </c>
      <c r="N69" s="70">
        <v>-1365.3</v>
      </c>
      <c r="O69" s="70">
        <v>-1128.1399999999999</v>
      </c>
    </row>
    <row r="70" spans="1:15" ht="11.1" customHeight="1" x14ac:dyDescent="0.2">
      <c r="A70" s="109" t="s">
        <v>61</v>
      </c>
      <c r="B70" s="110">
        <v>6441.9300000000076</v>
      </c>
      <c r="C70" s="110">
        <v>6489.0399999999936</v>
      </c>
      <c r="D70" s="111">
        <v>4.8743654875717546</v>
      </c>
      <c r="E70" s="111">
        <v>0.73130257547017707</v>
      </c>
      <c r="F70" s="111">
        <v>65.478098455241764</v>
      </c>
      <c r="G70" s="111">
        <v>34.521901544758236</v>
      </c>
      <c r="H70" s="110">
        <v>5227.8900000000576</v>
      </c>
      <c r="I70" s="110">
        <v>5284.2900000000227</v>
      </c>
      <c r="J70" s="111">
        <v>3.969394671988566</v>
      </c>
      <c r="K70" s="111">
        <v>1.0788291260903435</v>
      </c>
      <c r="L70" s="111">
        <v>67.807974202778439</v>
      </c>
      <c r="M70" s="111">
        <v>32.192025797221561</v>
      </c>
      <c r="N70" s="112">
        <v>1214.0399999999499</v>
      </c>
      <c r="O70" s="112">
        <v>1204.7499999999709</v>
      </c>
    </row>
    <row r="71" spans="1:15" ht="1.5" customHeight="1" x14ac:dyDescent="0.2">
      <c r="A71" s="101"/>
      <c r="B71" s="102"/>
      <c r="C71" s="102"/>
      <c r="D71" s="103"/>
      <c r="E71" s="103"/>
      <c r="F71" s="103"/>
      <c r="G71" s="103"/>
      <c r="H71" s="102"/>
      <c r="I71" s="102"/>
      <c r="J71" s="103"/>
      <c r="K71" s="103"/>
      <c r="L71" s="103"/>
      <c r="M71" s="103"/>
      <c r="N71" s="87"/>
      <c r="O71" s="87"/>
    </row>
    <row r="72" spans="1:15" x14ac:dyDescent="0.2">
      <c r="A72" s="53" t="s">
        <v>77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5.0999999999999996" customHeight="1" x14ac:dyDescent="0.2"/>
    <row r="74" spans="1:15" ht="5.0999999999999996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2">
      <c r="A75" s="16" t="s">
        <v>65</v>
      </c>
    </row>
    <row r="76" spans="1:15" x14ac:dyDescent="0.2">
      <c r="A76" s="55" t="s">
        <v>66</v>
      </c>
    </row>
    <row r="77" spans="1:15" x14ac:dyDescent="0.2">
      <c r="A77" s="90"/>
    </row>
  </sheetData>
  <sortState xmlns:xlrd2="http://schemas.microsoft.com/office/spreadsheetml/2017/richdata2" ref="A7:O69">
    <sortCondition descending="1" ref="C7:C69"/>
  </sortState>
  <mergeCells count="3">
    <mergeCell ref="B4:G4"/>
    <mergeCell ref="H4:M4"/>
    <mergeCell ref="N4:O4"/>
  </mergeCells>
  <conditionalFormatting sqref="B7:E70 H7:K70">
    <cfRule type="cellIs" dxfId="2" priority="2" stopIfTrue="1" operator="lessThan">
      <formula>0</formula>
    </cfRule>
  </conditionalFormatting>
  <conditionalFormatting sqref="B7:O70">
    <cfRule type="cellIs" dxfId="1" priority="1" operator="lessThan">
      <formula>0</formula>
    </cfRule>
  </conditionalFormatting>
  <conditionalFormatting sqref="N7:O70">
    <cfRule type="cellIs" dxfId="0" priority="4" stopIfTrue="1" operator="lessThan">
      <formula>0</formula>
    </cfRule>
  </conditionalFormatting>
  <hyperlinks>
    <hyperlink ref="A76" r:id="rId1" display="www.portugalglobal.pt" xr:uid="{0C2AFF00-9B5A-4B2D-86AD-BD3026A822FF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orientation="portrait" verticalDpi="12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J41"/>
  <sheetViews>
    <sheetView showGridLines="0" workbookViewId="0">
      <selection activeCell="A41" sqref="A41"/>
    </sheetView>
  </sheetViews>
  <sheetFormatPr defaultColWidth="9.140625" defaultRowHeight="13.5" x14ac:dyDescent="0.2"/>
  <cols>
    <col min="1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35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35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35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36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36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36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36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37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3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38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9" t="s">
        <v>65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40" t="s">
        <v>66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Capa</vt:lpstr>
      <vt:lpstr>Índice</vt:lpstr>
      <vt:lpstr>1 Balança Comercial</vt:lpstr>
      <vt:lpstr>2 Exportações por Componentes</vt:lpstr>
      <vt:lpstr>3 Importações por Componentes</vt:lpstr>
      <vt:lpstr>4 Saldos por Componentes</vt:lpstr>
      <vt:lpstr>5Países Mensal</vt:lpstr>
      <vt:lpstr>5Países Anual</vt:lpstr>
      <vt:lpstr> </vt:lpstr>
      <vt:lpstr>'1 Balança Comercial'!Print_Area</vt:lpstr>
      <vt:lpstr>'2 Exportações por Componentes'!Print_Area</vt:lpstr>
      <vt:lpstr>'3 Importações por Componentes'!Print_Area</vt:lpstr>
      <vt:lpstr>'4 Saldos por Componentes'!Print_Area</vt:lpstr>
      <vt:lpstr>'5Países Anual'!Print_Area</vt:lpstr>
      <vt:lpstr>'5Países Mensal'!Print_Area</vt:lpstr>
      <vt:lpstr>'5Países Anual'!Print_Titles</vt:lpstr>
      <vt:lpstr>'5Países Mensal'!Print_Titles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2025-03-19T14:04:11Z</cp:lastPrinted>
  <dcterms:created xsi:type="dcterms:W3CDTF">2007-08-30T09:34:07Z</dcterms:created>
  <dcterms:modified xsi:type="dcterms:W3CDTF">2025-11-19T11:36:38Z</dcterms:modified>
</cp:coreProperties>
</file>