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ortugalglobal-my.sharepoint.com/personal/joao_santos_portugalglobal_pt/Documents/Documentos/JMS/AICEP/Intelligence Externa/CIP/CIP Observatório/Bens+Serviços Finais/2025/"/>
    </mc:Choice>
  </mc:AlternateContent>
  <xr:revisionPtr revIDLastSave="1" documentId="8_{88F54DA0-0198-4603-881F-9084EC908648}" xr6:coauthVersionLast="47" xr6:coauthVersionMax="47" xr10:uidLastSave="{95B42976-5AFF-4904-BBF2-6F2A2E7530CC}"/>
  <bookViews>
    <workbookView xWindow="-120" yWindow="-120" windowWidth="24240" windowHeight="13020" tabRatio="956" xr2:uid="{00000000-000D-0000-FFFF-FFFF00000000}"/>
  </bookViews>
  <sheets>
    <sheet name="Capa" sheetId="40" r:id="rId1"/>
    <sheet name="Índice" sheetId="41" r:id="rId2"/>
    <sheet name="1 Balança Comercial" sheetId="27" r:id="rId3"/>
    <sheet name="2 Exportações por Componentes" sheetId="25" r:id="rId4"/>
    <sheet name="3 Importações por Componentes" sheetId="36" r:id="rId5"/>
    <sheet name="4 Saldos por Componentes" sheetId="39" r:id="rId6"/>
    <sheet name="5Países Mensal" sheetId="32" r:id="rId7"/>
    <sheet name="5Países Anual" sheetId="51" r:id="rId8"/>
    <sheet name=" " sheetId="42" r:id="rId9"/>
  </sheets>
  <definedNames>
    <definedName name="_xlnm.Print_Area" localSheetId="2">'1 Balança Comercial'!$A$1:$H$49</definedName>
    <definedName name="_xlnm.Print_Area" localSheetId="3">'2 Exportações por Componentes'!$A$1:$I$48</definedName>
    <definedName name="_xlnm.Print_Area" localSheetId="4">'3 Importações por Componentes'!$A$1:$I$48</definedName>
    <definedName name="_xlnm.Print_Area" localSheetId="5">'4 Saldos por Componentes'!$A$1:$G$47</definedName>
    <definedName name="_xlnm.Print_Area" localSheetId="7">'5Países Anual'!$A$1:$O$76</definedName>
    <definedName name="_xlnm.Print_Area" localSheetId="6">'5Países Mensal'!$A$1:$S$30</definedName>
    <definedName name="_xlnm.Print_Titles" localSheetId="7">'5Países Anual'!$2:$7</definedName>
    <definedName name="_xlnm.Print_Titles" localSheetId="6">'5Países Mensal'!$2:$7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<sst xmlns="http://schemas.openxmlformats.org/spreadsheetml/2006/main" count="357" uniqueCount="151">
  <si>
    <t>TOTAL</t>
  </si>
  <si>
    <t>Transportes</t>
  </si>
  <si>
    <t>Viagens e turismo</t>
  </si>
  <si>
    <t>Cont. p.p.</t>
  </si>
  <si>
    <t>Cont. %</t>
  </si>
  <si>
    <t>Cont.: Contribuição de cada rubrica para o crescimento global em pontos percentuais e percentagem.</t>
  </si>
  <si>
    <t xml:space="preserve">   Tx. Cobertura (%)</t>
  </si>
  <si>
    <t xml:space="preserve">      Saldo</t>
  </si>
  <si>
    <t xml:space="preserve">      Tx. Cobertura (%)</t>
  </si>
  <si>
    <t>--</t>
  </si>
  <si>
    <t xml:space="preserve">   Exportações</t>
  </si>
  <si>
    <t xml:space="preserve">   Importações</t>
  </si>
  <si>
    <t xml:space="preserve">      Exportações</t>
  </si>
  <si>
    <t xml:space="preserve">      Importações</t>
  </si>
  <si>
    <t xml:space="preserve">      Contribuição Exportações (p.p.)</t>
  </si>
  <si>
    <t>Outros serviços fornecidos por empresas</t>
  </si>
  <si>
    <t>Alemanha</t>
  </si>
  <si>
    <t>Angola</t>
  </si>
  <si>
    <t>Argentina</t>
  </si>
  <si>
    <t>Bélgica</t>
  </si>
  <si>
    <t>Brasil</t>
  </si>
  <si>
    <t>China</t>
  </si>
  <si>
    <t>Espanha</t>
  </si>
  <si>
    <t>França</t>
  </si>
  <si>
    <t>Irlanda</t>
  </si>
  <si>
    <t>Itália</t>
  </si>
  <si>
    <t>Luxemburgo</t>
  </si>
  <si>
    <t>Malta</t>
  </si>
  <si>
    <t>Reino Unido</t>
  </si>
  <si>
    <t>SALDO</t>
  </si>
  <si>
    <t>EUA</t>
  </si>
  <si>
    <t>Venezuela</t>
  </si>
  <si>
    <t>Países Baixos</t>
  </si>
  <si>
    <t>TOTAL BENS E SERVIÇOS</t>
  </si>
  <si>
    <t xml:space="preserve">   UNIÃO EUROPEIA</t>
  </si>
  <si>
    <t xml:space="preserve">   PAISES TERCEIROS</t>
  </si>
  <si>
    <t xml:space="preserve">   BENS</t>
  </si>
  <si>
    <t xml:space="preserve">   SERVIÇOS</t>
  </si>
  <si>
    <t>Valores FOB</t>
  </si>
  <si>
    <t>EXPORTAÇÃO (FOB)</t>
  </si>
  <si>
    <t>IMPORTAÇÃO (FOB)</t>
  </si>
  <si>
    <t xml:space="preserve">   Saldo</t>
  </si>
  <si>
    <t>Transformação de recursos materiais de terceiros</t>
  </si>
  <si>
    <t>Manutenção e reparação</t>
  </si>
  <si>
    <t>Construção</t>
  </si>
  <si>
    <t>Seguros e pensões</t>
  </si>
  <si>
    <t>Financeiros</t>
  </si>
  <si>
    <t>Direitos de utilização de propriedade intelectual</t>
  </si>
  <si>
    <t>Telecomunicações, informáticos e de informação</t>
  </si>
  <si>
    <t>Pessoais, culturais e recreativos</t>
  </si>
  <si>
    <t>Bens e serviços das administrações públicas</t>
  </si>
  <si>
    <t>Suíça</t>
  </si>
  <si>
    <t>Importações por Tipos de Bens e Serviços</t>
  </si>
  <si>
    <t>Exportações por Tipos de Bens e Serviços</t>
  </si>
  <si>
    <t>Comércio</t>
  </si>
  <si>
    <t>Internacional</t>
  </si>
  <si>
    <t>Português</t>
  </si>
  <si>
    <t>Anexos</t>
  </si>
  <si>
    <t>de Bens e Serviços</t>
  </si>
  <si>
    <t>Dif Apuramento</t>
  </si>
  <si>
    <t>Dif. Apuramento</t>
  </si>
  <si>
    <t>Resto do Mundo</t>
  </si>
  <si>
    <t>Var. Valor</t>
  </si>
  <si>
    <t>% Total 2024</t>
  </si>
  <si>
    <t>Tx. Cob. % 2024</t>
  </si>
  <si>
    <t>Agência para o Investimento e Comércio Externo de Portugal, E.P.E.</t>
  </si>
  <si>
    <t>Contact Centre: 808 214 214  email: aicep@portugalglobal.pt  www.portugalglobal.pt</t>
  </si>
  <si>
    <t>Balança Comercial de Bens e Serviços</t>
  </si>
  <si>
    <t>Exportações por Tipos de Bens e de Serviços</t>
  </si>
  <si>
    <t>Importações por Tipos de Bens e de Serviços</t>
  </si>
  <si>
    <t>Saldo Comercial por Tipos de Bens e de Serviços</t>
  </si>
  <si>
    <t>Principais Países Clientes e Fornecedores</t>
  </si>
  <si>
    <t>Fontes: INE - Instituto Nacional de Estatística; Banco de Portugal</t>
  </si>
  <si>
    <t>Unidade: Milhões de Euros, exceto quando indicado.</t>
  </si>
  <si>
    <t>Nota: A estrutura do comércio internacional português (CIP) por tipos de Bens corresponde à apurada pelo INE (Estatísticas Correntes do Comércio Internacional Português), com valores FOB e CIF para os fluxos das Exportações e Importações, respetivamente. A estrutura referente aos Serviços, bem como o agregado "Bens e Serviços" corresponde ao apuramento do Banco de Portugal (Estatísticas da Balança de Pagamentos), sendo que, neste último caso, o valor global implícito da componente de Bens se baseia na informação do INE, ajustada para valores FOB, no que respeita ao fluxo das Importações, e inclui, para além da rubrica Mercadorias, as Exportações Líquidas de Bens em Merchanting e Ouro Não Monetário. Deste modo, devido às diferenças de natureza metodológica entre os apuramentos do INE e do Banco de Portugal, ocorre uma diferença na componente de Bens, mais significativa no fluxo das Importações, uma vez que esta componente se encontra expressa em valores CIF, e a dos Serviços em FOB. Face ao exposto, a informação apresentada nesta tabela deve ser considerada em termos meramente indicativos.</t>
  </si>
  <si>
    <t>Fonte: Banco de Portugal</t>
  </si>
  <si>
    <t>Unidade: Milhões de euros, exceto quando indicado.</t>
  </si>
  <si>
    <t>Fonte: Banco de Portugal; Unidade: Milhões de euros, exceto quando indicado.</t>
  </si>
  <si>
    <t>% Total 2025</t>
  </si>
  <si>
    <t>Tx. Cob. % 2025</t>
  </si>
  <si>
    <t>Var. %</t>
  </si>
  <si>
    <t>Bens % Total 25</t>
  </si>
  <si>
    <t>Serv  % Total 25</t>
  </si>
  <si>
    <t>Bens % Total 24</t>
  </si>
  <si>
    <t>Serv  % Total 24</t>
  </si>
  <si>
    <t>2024 jan/jul</t>
  </si>
  <si>
    <t>2025 jan/jul</t>
  </si>
  <si>
    <t>Agrícolas</t>
  </si>
  <si>
    <t>Alimentares</t>
  </si>
  <si>
    <t>Combustíveis Minerais</t>
  </si>
  <si>
    <t>Químicos</t>
  </si>
  <si>
    <t>Plásticos, Borracha</t>
  </si>
  <si>
    <t>Peles, Couros</t>
  </si>
  <si>
    <t>Madeira, Cortiça</t>
  </si>
  <si>
    <t>Pastas Celulósicas, Papel</t>
  </si>
  <si>
    <t>Matérias Têxteis</t>
  </si>
  <si>
    <t>Vestuário</t>
  </si>
  <si>
    <t>Calçado</t>
  </si>
  <si>
    <t>Minerais, Minérios</t>
  </si>
  <si>
    <t>Metais Comuns</t>
  </si>
  <si>
    <t>Máquinas, Aparelhos</t>
  </si>
  <si>
    <t>Veículos, Outro Mat. Transporte</t>
  </si>
  <si>
    <t>Ótica e Precisão</t>
  </si>
  <si>
    <t>Outros Produtos</t>
  </si>
  <si>
    <t>África do Sul</t>
  </si>
  <si>
    <t>Arábia Saudita</t>
  </si>
  <si>
    <t>Argélia</t>
  </si>
  <si>
    <t>Austrália</t>
  </si>
  <si>
    <t>Áustria</t>
  </si>
  <si>
    <t>Bulgária</t>
  </si>
  <si>
    <t>Cabo Verde</t>
  </si>
  <si>
    <t>Canadá</t>
  </si>
  <si>
    <t>Chipre</t>
  </si>
  <si>
    <t>Colômbia</t>
  </si>
  <si>
    <t>Croácia</t>
  </si>
  <si>
    <t>Dinamarca</t>
  </si>
  <si>
    <t>Egito</t>
  </si>
  <si>
    <t>EAU</t>
  </si>
  <si>
    <t>Eslováquia</t>
  </si>
  <si>
    <t>Eslovénia</t>
  </si>
  <si>
    <t>Estónia</t>
  </si>
  <si>
    <t>Finlândia</t>
  </si>
  <si>
    <t>Grécia</t>
  </si>
  <si>
    <t>Guiné Equatorial</t>
  </si>
  <si>
    <t>Guiné-Bissau</t>
  </si>
  <si>
    <t>Hungria</t>
  </si>
  <si>
    <t>Índia</t>
  </si>
  <si>
    <t>Islândia</t>
  </si>
  <si>
    <t>Japão</t>
  </si>
  <si>
    <t>Letónia</t>
  </si>
  <si>
    <t>Lituânia</t>
  </si>
  <si>
    <t>Macau</t>
  </si>
  <si>
    <t>Marrocos</t>
  </si>
  <si>
    <t>México</t>
  </si>
  <si>
    <t>Moçambique</t>
  </si>
  <si>
    <t>Nigéria</t>
  </si>
  <si>
    <t>Noruega</t>
  </si>
  <si>
    <t>Nova Zelândia</t>
  </si>
  <si>
    <t>Polónia</t>
  </si>
  <si>
    <t>Coreia do Sul</t>
  </si>
  <si>
    <t>Roménia</t>
  </si>
  <si>
    <t>Rússia</t>
  </si>
  <si>
    <t>São Tomé e Príncipe</t>
  </si>
  <si>
    <t>Suécia</t>
  </si>
  <si>
    <t>Timor-Leste</t>
  </si>
  <si>
    <t>Tunísia</t>
  </si>
  <si>
    <t>Turquia</t>
  </si>
  <si>
    <t>Ucrânia</t>
  </si>
  <si>
    <t>2025 (janeiro a julho)</t>
  </si>
  <si>
    <t xml:space="preserve">  Setembro de 2025</t>
  </si>
  <si>
    <t>Rep. Checa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</si>
</sst>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6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ptos"/>
      <family val="2"/>
    </font>
    <font>
      <sz val="32"/>
      <color theme="0"/>
      <name val="Aptos"/>
      <family val="2"/>
    </font>
    <font>
      <sz val="26"/>
      <color theme="0"/>
      <name val="Aptos"/>
      <family val="2"/>
    </font>
    <font>
      <sz val="22"/>
      <color theme="0"/>
      <name val="Aptos"/>
      <family val="2"/>
    </font>
    <font>
      <sz val="15"/>
      <color theme="0"/>
      <name val="Aptos"/>
      <family val="2"/>
    </font>
    <font>
      <sz val="16"/>
      <color theme="0"/>
      <name val="Aptos"/>
      <family val="2"/>
    </font>
    <font>
      <sz val="12"/>
      <color theme="0"/>
      <name val="Aptos"/>
      <family val="2"/>
    </font>
    <font>
      <b/>
      <sz val="12"/>
      <color rgb="FF005629"/>
      <name val="Aptos"/>
      <family val="2"/>
    </font>
    <font>
      <sz val="11"/>
      <name val="Aptos"/>
      <family val="2"/>
    </font>
    <font>
      <sz val="12"/>
      <name val="Aptos"/>
      <family val="2"/>
    </font>
    <font>
      <b/>
      <sz val="12"/>
      <color indexed="10"/>
      <name val="Aptos"/>
      <family val="2"/>
    </font>
    <font>
      <b/>
      <sz val="9"/>
      <color indexed="9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b/>
      <sz val="9"/>
      <color theme="0"/>
      <name val="Aptos"/>
      <family val="2"/>
    </font>
    <font>
      <sz val="10"/>
      <color theme="0"/>
      <name val="Aptos"/>
      <family val="2"/>
    </font>
    <font>
      <sz val="8"/>
      <color theme="0"/>
      <name val="Aptos"/>
      <family val="2"/>
    </font>
    <font>
      <sz val="10"/>
      <color rgb="FF715C53"/>
      <name val="Aptos"/>
      <family val="2"/>
    </font>
    <font>
      <sz val="8"/>
      <color indexed="23"/>
      <name val="Aptos"/>
      <family val="2"/>
    </font>
    <font>
      <sz val="40"/>
      <name val="Aptos"/>
      <family val="2"/>
    </font>
    <font>
      <sz val="20"/>
      <name val="Aptos"/>
      <family val="2"/>
    </font>
    <font>
      <sz val="15"/>
      <name val="Aptos"/>
      <family val="2"/>
    </font>
    <font>
      <sz val="9"/>
      <color theme="0"/>
      <name val="Aptos"/>
      <family val="2"/>
    </font>
    <font>
      <b/>
      <i/>
      <sz val="9"/>
      <name val="Aptos"/>
      <family val="2"/>
    </font>
    <font>
      <b/>
      <sz val="11"/>
      <color rgb="FF005629"/>
      <name val="Aptos"/>
      <family val="2"/>
    </font>
    <font>
      <sz val="9"/>
      <color indexed="9"/>
      <name val="Aptos"/>
      <family val="2"/>
    </font>
    <font>
      <b/>
      <sz val="9"/>
      <color rgb="FF0091D1"/>
      <name val="Aptos"/>
      <family val="2"/>
    </font>
    <font>
      <b/>
      <sz val="9"/>
      <color indexed="10"/>
      <name val="Aptos"/>
      <family val="2"/>
    </font>
    <font>
      <i/>
      <sz val="9"/>
      <name val="Aptos"/>
      <family val="2"/>
    </font>
    <font>
      <sz val="9"/>
      <color indexed="23"/>
      <name val="Aptos"/>
      <family val="2"/>
    </font>
    <font>
      <sz val="9"/>
      <color rgb="FF715C53"/>
      <name val="Aptos"/>
      <family val="2"/>
    </font>
    <font>
      <b/>
      <sz val="9"/>
      <color indexed="8"/>
      <name val="Aptos"/>
      <family val="2"/>
    </font>
    <font>
      <sz val="9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629"/>
        <bgColor indexed="64"/>
      </patternFill>
    </fill>
  </fills>
  <borders count="21">
    <border>
      <left/>
      <right/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rgb="FF002060"/>
      </bottom>
      <diagonal/>
    </border>
    <border>
      <left/>
      <right/>
      <top style="thin">
        <color rgb="FF005629"/>
      </top>
      <bottom style="thin">
        <color rgb="FF005629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medium">
        <color rgb="FF005629"/>
      </bottom>
      <diagonal/>
    </border>
    <border>
      <left/>
      <right/>
      <top style="thin">
        <color theme="0" tint="-0.34998626667073579"/>
      </top>
      <bottom style="thin">
        <color rgb="FF00562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rgb="FF00562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1" applyFont="1" applyFill="1" applyBorder="1" applyAlignment="1" applyProtection="1">
      <alignment vertical="center"/>
    </xf>
    <xf numFmtId="0" fontId="9" fillId="3" borderId="0" xfId="0" applyFont="1" applyFill="1" applyAlignment="1">
      <alignment vertical="center"/>
    </xf>
    <xf numFmtId="0" fontId="10" fillId="0" borderId="0" xfId="0" applyFont="1"/>
    <xf numFmtId="0" fontId="3" fillId="0" borderId="0" xfId="0" applyFont="1"/>
    <xf numFmtId="0" fontId="11" fillId="0" borderId="0" xfId="1" applyFont="1" applyAlignment="1" applyProtection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0" fontId="15" fillId="0" borderId="12" xfId="0" applyFont="1" applyBorder="1" applyAlignment="1">
      <alignment vertical="center"/>
    </xf>
    <xf numFmtId="3" fontId="16" fillId="0" borderId="12" xfId="0" applyNumberFormat="1" applyFont="1" applyBorder="1" applyAlignment="1">
      <alignment horizontal="right" vertical="center"/>
    </xf>
    <xf numFmtId="165" fontId="16" fillId="0" borderId="12" xfId="0" quotePrefix="1" applyNumberFormat="1" applyFont="1" applyBorder="1" applyAlignment="1">
      <alignment horizontal="right" vertical="center"/>
    </xf>
    <xf numFmtId="3" fontId="16" fillId="0" borderId="12" xfId="0" quotePrefix="1" applyNumberFormat="1" applyFont="1" applyBorder="1" applyAlignment="1">
      <alignment horizontal="right" vertical="center"/>
    </xf>
    <xf numFmtId="165" fontId="16" fillId="0" borderId="12" xfId="0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12" fillId="3" borderId="0" xfId="1" applyFont="1" applyFill="1" applyBorder="1" applyAlignment="1" applyProtection="1">
      <alignment vertical="center"/>
    </xf>
    <xf numFmtId="0" fontId="17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17" fontId="14" fillId="3" borderId="6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0" borderId="17" xfId="0" applyFont="1" applyBorder="1" applyAlignment="1">
      <alignment vertical="center"/>
    </xf>
    <xf numFmtId="165" fontId="16" fillId="0" borderId="17" xfId="0" applyNumberFormat="1" applyFont="1" applyBorder="1" applyAlignment="1">
      <alignment horizontal="right" vertical="center"/>
    </xf>
    <xf numFmtId="165" fontId="16" fillId="0" borderId="17" xfId="0" quotePrefix="1" applyNumberFormat="1" applyFont="1" applyBorder="1" applyAlignment="1">
      <alignment horizontal="right" vertical="center"/>
    </xf>
    <xf numFmtId="165" fontId="16" fillId="0" borderId="16" xfId="0" applyNumberFormat="1" applyFont="1" applyBorder="1" applyAlignment="1">
      <alignment horizontal="right" vertical="center"/>
    </xf>
    <xf numFmtId="0" fontId="15" fillId="0" borderId="16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165" fontId="16" fillId="0" borderId="18" xfId="0" applyNumberFormat="1" applyFont="1" applyBorder="1" applyAlignment="1">
      <alignment horizontal="right" vertical="center"/>
    </xf>
    <xf numFmtId="165" fontId="16" fillId="0" borderId="18" xfId="0" quotePrefix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0" fontId="16" fillId="0" borderId="0" xfId="1" applyFont="1" applyFill="1" applyAlignment="1" applyProtection="1">
      <alignment vertical="center"/>
    </xf>
    <xf numFmtId="0" fontId="14" fillId="3" borderId="1" xfId="0" applyFont="1" applyFill="1" applyBorder="1" applyAlignment="1">
      <alignment horizontal="center" vertical="center"/>
    </xf>
    <xf numFmtId="3" fontId="15" fillId="0" borderId="10" xfId="0" applyNumberFormat="1" applyFont="1" applyBorder="1" applyAlignment="1">
      <alignment vertical="center"/>
    </xf>
    <xf numFmtId="3" fontId="15" fillId="0" borderId="13" xfId="0" applyNumberFormat="1" applyFont="1" applyBorder="1" applyAlignment="1">
      <alignment vertical="center"/>
    </xf>
    <xf numFmtId="3" fontId="26" fillId="0" borderId="15" xfId="0" applyNumberFormat="1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3" fontId="26" fillId="0" borderId="19" xfId="0" applyNumberFormat="1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16" fillId="3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3" fontId="16" fillId="0" borderId="13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7" fontId="14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6" fillId="0" borderId="10" xfId="0" applyNumberFormat="1" applyFont="1" applyBorder="1" applyAlignment="1">
      <alignment horizontal="right" vertical="center"/>
    </xf>
    <xf numFmtId="164" fontId="16" fillId="0" borderId="10" xfId="0" applyNumberFormat="1" applyFont="1" applyBorder="1" applyAlignment="1">
      <alignment horizontal="right" vertical="center"/>
    </xf>
    <xf numFmtId="165" fontId="16" fillId="0" borderId="10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164" fontId="16" fillId="0" borderId="13" xfId="0" applyNumberFormat="1" applyFont="1" applyBorder="1" applyAlignment="1">
      <alignment horizontal="right" vertical="center"/>
    </xf>
    <xf numFmtId="165" fontId="16" fillId="0" borderId="13" xfId="0" applyNumberFormat="1" applyFont="1" applyBorder="1" applyAlignment="1">
      <alignment horizontal="right" vertical="center"/>
    </xf>
    <xf numFmtId="3" fontId="31" fillId="0" borderId="19" xfId="0" applyNumberFormat="1" applyFont="1" applyBorder="1" applyAlignment="1">
      <alignment horizontal="right" vertical="center"/>
    </xf>
    <xf numFmtId="164" fontId="31" fillId="0" borderId="19" xfId="0" applyNumberFormat="1" applyFont="1" applyBorder="1" applyAlignment="1">
      <alignment horizontal="right" vertical="center"/>
    </xf>
    <xf numFmtId="165" fontId="31" fillId="0" borderId="19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0" fontId="32" fillId="0" borderId="0" xfId="0" applyFont="1" applyAlignment="1">
      <alignment vertical="center"/>
    </xf>
    <xf numFmtId="3" fontId="31" fillId="0" borderId="15" xfId="0" applyNumberFormat="1" applyFont="1" applyBorder="1" applyAlignment="1">
      <alignment horizontal="right" vertical="center"/>
    </xf>
    <xf numFmtId="165" fontId="31" fillId="0" borderId="15" xfId="0" applyNumberFormat="1" applyFont="1" applyBorder="1" applyAlignment="1">
      <alignment horizontal="right" vertical="center"/>
    </xf>
    <xf numFmtId="164" fontId="31" fillId="0" borderId="15" xfId="0" applyNumberFormat="1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5" fillId="0" borderId="13" xfId="0" applyFont="1" applyBorder="1" applyAlignment="1">
      <alignment horizontal="left" vertical="center"/>
    </xf>
    <xf numFmtId="165" fontId="16" fillId="0" borderId="14" xfId="0" applyNumberFormat="1" applyFont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3" fontId="35" fillId="0" borderId="0" xfId="0" applyNumberFormat="1" applyFont="1" applyAlignment="1">
      <alignment horizontal="right" vertical="center"/>
    </xf>
    <xf numFmtId="165" fontId="35" fillId="0" borderId="0" xfId="0" applyNumberFormat="1" applyFont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17" fontId="14" fillId="3" borderId="5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/>
    </xf>
    <xf numFmtId="3" fontId="16" fillId="0" borderId="19" xfId="0" quotePrefix="1" applyNumberFormat="1" applyFont="1" applyBorder="1" applyAlignment="1">
      <alignment horizontal="right" vertical="center"/>
    </xf>
    <xf numFmtId="165" fontId="16" fillId="0" borderId="19" xfId="0" applyNumberFormat="1" applyFont="1" applyBorder="1" applyAlignment="1">
      <alignment horizontal="right" vertical="center"/>
    </xf>
    <xf numFmtId="3" fontId="16" fillId="0" borderId="19" xfId="0" applyNumberFormat="1" applyFont="1" applyBorder="1" applyAlignment="1">
      <alignment horizontal="right" vertical="center"/>
    </xf>
    <xf numFmtId="165" fontId="16" fillId="0" borderId="20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8">
    <dxf>
      <font>
        <condense val="0"/>
        <extend val="0"/>
        <color indexed="10"/>
      </font>
    </dxf>
    <dxf>
      <font>
        <color rgb="FFC00000"/>
      </font>
    </dxf>
    <dxf>
      <font>
        <condense val="0"/>
        <extend val="0"/>
        <color indexed="10"/>
      </font>
    </dxf>
    <dxf>
      <font>
        <color rgb="FFC0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C0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C0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C0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005629"/>
      <color rgb="FF00A4B4"/>
      <color rgb="FF715C53"/>
      <color rgb="FF74B21A"/>
      <color rgb="FF0091D1"/>
      <color rgb="FF7FC31C"/>
      <color rgb="FFF2F2F2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3</xdr:col>
      <xdr:colOff>587583</xdr:colOff>
      <xdr:row>10</xdr:row>
      <xdr:rowOff>79632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F734CC-1A6B-4002-AD94-09B468854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2311608" cy="1670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6983" name="Picture 1">
          <a:extLst>
            <a:ext uri="{FF2B5EF4-FFF2-40B4-BE49-F238E27FC236}">
              <a16:creationId xmlns:a16="http://schemas.microsoft.com/office/drawing/2014/main" id="{00000000-0008-0000-0500-000047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90975" y="0"/>
          <a:ext cx="2667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180975</xdr:colOff>
      <xdr:row>44</xdr:row>
      <xdr:rowOff>28575</xdr:rowOff>
    </xdr:from>
    <xdr:to>
      <xdr:col>7</xdr:col>
      <xdr:colOff>504078</xdr:colOff>
      <xdr:row>46</xdr:row>
      <xdr:rowOff>125849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867676-FFAA-496E-B45D-05907149A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7048500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44</xdr:row>
      <xdr:rowOff>38100</xdr:rowOff>
    </xdr:from>
    <xdr:to>
      <xdr:col>8</xdr:col>
      <xdr:colOff>475503</xdr:colOff>
      <xdr:row>47</xdr:row>
      <xdr:rowOff>2024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99D51-D455-426E-8FFB-F6758DA03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9563100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44</xdr:row>
      <xdr:rowOff>28575</xdr:rowOff>
    </xdr:from>
    <xdr:to>
      <xdr:col>8</xdr:col>
      <xdr:colOff>475503</xdr:colOff>
      <xdr:row>46</xdr:row>
      <xdr:rowOff>144899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06D3E3-F990-4783-AA37-06F786C8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9553575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43</xdr:row>
      <xdr:rowOff>28575</xdr:rowOff>
    </xdr:from>
    <xdr:to>
      <xdr:col>6</xdr:col>
      <xdr:colOff>532653</xdr:colOff>
      <xdr:row>45</xdr:row>
      <xdr:rowOff>144899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1E67E-7D9C-4561-9866-EAD834A26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9410700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25</xdr:row>
      <xdr:rowOff>38100</xdr:rowOff>
    </xdr:from>
    <xdr:to>
      <xdr:col>18</xdr:col>
      <xdr:colOff>380253</xdr:colOff>
      <xdr:row>27</xdr:row>
      <xdr:rowOff>59174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767F29-F12C-4A25-92B6-937DF395F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4229100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266700</xdr:colOff>
      <xdr:row>73</xdr:row>
      <xdr:rowOff>47625</xdr:rowOff>
    </xdr:from>
    <xdr:to>
      <xdr:col>14</xdr:col>
      <xdr:colOff>408828</xdr:colOff>
      <xdr:row>76</xdr:row>
      <xdr:rowOff>11549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8DF0B1-2BD0-49ED-B2C3-00102021C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734550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ortugalglobal.p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ortugalglobal.p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ortugalglobal.pt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ortugalglobal.pt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ortugalglobal.pt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portugalglobal.pt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43"/>
  <sheetViews>
    <sheetView showGridLines="0" tabSelected="1" workbookViewId="0">
      <selection activeCell="A43" sqref="A43"/>
    </sheetView>
  </sheetViews>
  <sheetFormatPr defaultColWidth="9.140625" defaultRowHeight="13.5" x14ac:dyDescent="0.2"/>
  <cols>
    <col min="1" max="16384" width="9.1406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42" x14ac:dyDescent="0.2">
      <c r="A15" s="2"/>
      <c r="B15" s="2"/>
      <c r="C15" s="2"/>
      <c r="D15" s="3" t="s">
        <v>54</v>
      </c>
      <c r="E15" s="2"/>
      <c r="F15" s="2"/>
      <c r="G15" s="2"/>
      <c r="H15" s="2"/>
      <c r="I15" s="2"/>
      <c r="J15" s="2"/>
    </row>
    <row r="16" spans="1:10" ht="42" x14ac:dyDescent="0.2">
      <c r="A16" s="2"/>
      <c r="B16" s="2"/>
      <c r="C16" s="2"/>
      <c r="D16" s="3" t="s">
        <v>55</v>
      </c>
      <c r="E16" s="2"/>
      <c r="F16" s="2"/>
      <c r="G16" s="2"/>
      <c r="H16" s="2"/>
      <c r="I16" s="2"/>
      <c r="J16" s="2"/>
    </row>
    <row r="17" spans="1:10" ht="42" x14ac:dyDescent="0.2">
      <c r="A17" s="2"/>
      <c r="B17" s="2"/>
      <c r="C17" s="2"/>
      <c r="D17" s="3" t="s">
        <v>56</v>
      </c>
      <c r="E17" s="2"/>
      <c r="F17" s="2"/>
      <c r="G17" s="2"/>
      <c r="H17" s="2"/>
      <c r="I17" s="2"/>
      <c r="J17" s="2"/>
    </row>
    <row r="18" spans="1:10" ht="42" x14ac:dyDescent="0.2">
      <c r="A18" s="2"/>
      <c r="B18" s="2"/>
      <c r="C18" s="2"/>
      <c r="D18" s="3" t="s">
        <v>58</v>
      </c>
      <c r="E18" s="2"/>
      <c r="F18" s="2"/>
      <c r="G18" s="2"/>
      <c r="H18" s="2"/>
      <c r="I18" s="2"/>
      <c r="J18" s="2"/>
    </row>
    <row r="19" spans="1:10" ht="20.100000000000001" customHeight="1" x14ac:dyDescent="0.2">
      <c r="A19" s="2"/>
      <c r="B19" s="2"/>
      <c r="C19" s="2"/>
      <c r="D19" s="4"/>
      <c r="E19" s="2"/>
      <c r="F19" s="2"/>
      <c r="G19" s="2"/>
      <c r="H19" s="2"/>
      <c r="I19" s="2"/>
      <c r="J19" s="2"/>
    </row>
    <row r="20" spans="1:10" ht="28.5" x14ac:dyDescent="0.2">
      <c r="A20" s="2"/>
      <c r="B20" s="2"/>
      <c r="C20" s="2"/>
      <c r="D20" s="5" t="s">
        <v>148</v>
      </c>
      <c r="E20" s="2"/>
      <c r="F20" s="2"/>
      <c r="G20" s="2"/>
      <c r="H20" s="2"/>
      <c r="I20" s="2"/>
      <c r="J20" s="2"/>
    </row>
    <row r="21" spans="1:10" ht="19.5" x14ac:dyDescent="0.2">
      <c r="A21" s="2"/>
      <c r="B21" s="2"/>
      <c r="C21" s="2"/>
      <c r="D21" s="6"/>
      <c r="E21" s="2"/>
      <c r="F21" s="2"/>
      <c r="G21" s="2"/>
      <c r="H21" s="2"/>
      <c r="I21" s="2"/>
      <c r="J21" s="2"/>
    </row>
    <row r="22" spans="1:10" ht="19.5" x14ac:dyDescent="0.2">
      <c r="A22" s="2"/>
      <c r="B22" s="2"/>
      <c r="C22" s="2"/>
      <c r="D22" s="6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21" x14ac:dyDescent="0.2">
      <c r="A24" s="2"/>
      <c r="B24" s="2"/>
      <c r="C24" s="2"/>
      <c r="D24" s="7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x14ac:dyDescent="0.2">
      <c r="A26" s="2"/>
      <c r="B26" s="2"/>
      <c r="C26" s="2"/>
      <c r="D26" s="8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x14ac:dyDescent="0.2">
      <c r="A42" s="9" t="s">
        <v>149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printOptions horizontalCentered="1"/>
  <pageMargins left="0.59055118110236227" right="0.59055118110236227" top="0.78740157480314965" bottom="0.78740157480314965" header="0.78740157480314965" footer="0.7874015748031496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A13"/>
  <sheetViews>
    <sheetView showGridLines="0" workbookViewId="0">
      <selection activeCell="A2" sqref="A2"/>
    </sheetView>
  </sheetViews>
  <sheetFormatPr defaultRowHeight="15.75" x14ac:dyDescent="0.25"/>
  <cols>
    <col min="1" max="1" width="9.140625" style="14"/>
    <col min="2" max="16384" width="9.140625" style="11"/>
  </cols>
  <sheetData>
    <row r="2" spans="1:1" x14ac:dyDescent="0.25">
      <c r="A2" s="10" t="s">
        <v>57</v>
      </c>
    </row>
    <row r="4" spans="1:1" s="13" customFormat="1" ht="15" x14ac:dyDescent="0.25">
      <c r="A4" s="12" t="s">
        <v>67</v>
      </c>
    </row>
    <row r="5" spans="1:1" s="13" customFormat="1" ht="15" x14ac:dyDescent="0.25">
      <c r="A5" s="12"/>
    </row>
    <row r="6" spans="1:1" s="13" customFormat="1" ht="15" x14ac:dyDescent="0.25">
      <c r="A6" s="12" t="s">
        <v>68</v>
      </c>
    </row>
    <row r="7" spans="1:1" s="13" customFormat="1" ht="15" x14ac:dyDescent="0.25">
      <c r="A7" s="12"/>
    </row>
    <row r="8" spans="1:1" s="13" customFormat="1" ht="15" x14ac:dyDescent="0.25">
      <c r="A8" s="12" t="s">
        <v>69</v>
      </c>
    </row>
    <row r="9" spans="1:1" s="13" customFormat="1" ht="15" x14ac:dyDescent="0.25">
      <c r="A9" s="12"/>
    </row>
    <row r="10" spans="1:1" s="13" customFormat="1" ht="15" x14ac:dyDescent="0.25">
      <c r="A10" s="12" t="s">
        <v>70</v>
      </c>
    </row>
    <row r="11" spans="1:1" s="13" customFormat="1" ht="15" x14ac:dyDescent="0.25">
      <c r="A11" s="12"/>
    </row>
    <row r="12" spans="1:1" s="13" customFormat="1" ht="15" x14ac:dyDescent="0.25">
      <c r="A12" s="12" t="s">
        <v>71</v>
      </c>
    </row>
    <row r="13" spans="1:1" s="13" customFormat="1" ht="15" x14ac:dyDescent="0.25"/>
  </sheetData>
  <hyperlinks>
    <hyperlink ref="A4" location="'1 Balança Comercial'!A2" display="Balança Comercial de Bens e Serviços" xr:uid="{00000000-0004-0000-0200-000000000000}"/>
    <hyperlink ref="A6" location="'2 Exportações por Componentes'!A1" display="Exportações por Tipos de Bens e de Serviços" xr:uid="{00000000-0004-0000-0200-000001000000}"/>
    <hyperlink ref="A8" location="'3 Importações por Componentes'!A1" display="Importações por Tipos de Bens e de Serviços" xr:uid="{00000000-0004-0000-0200-000002000000}"/>
    <hyperlink ref="A10" location="'4 Saldos por Componentes'!A1" display="Saldo Comercial por Tipos de Bens e de Serviços" xr:uid="{00000000-0004-0000-0200-000003000000}"/>
    <hyperlink ref="A12" location="Índice!A1" display="Principais Países Clientes e Fornecedores" xr:uid="{00000000-0004-0000-0200-000004000000}"/>
  </hyperlinks>
  <pageMargins left="0.59055118110236227" right="0.59055118110236227" top="0.78740157480314965" bottom="0.78740157480314965" header="0.78740157480314965" footer="0.7874015748031496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H48"/>
  <sheetViews>
    <sheetView showGridLines="0" zoomScaleNormal="100" workbookViewId="0">
      <selection activeCell="B44" sqref="B44"/>
    </sheetView>
  </sheetViews>
  <sheetFormatPr defaultColWidth="9.140625" defaultRowHeight="13.5" x14ac:dyDescent="0.2"/>
  <cols>
    <col min="1" max="1" width="1.7109375" style="1" customWidth="1"/>
    <col min="2" max="2" width="33.7109375" style="1" customWidth="1"/>
    <col min="3" max="6" width="9.7109375" style="1" customWidth="1"/>
    <col min="7" max="7" width="10.7109375" style="1" customWidth="1"/>
    <col min="8" max="8" width="8.42578125" style="1" bestFit="1" customWidth="1"/>
    <col min="9" max="16384" width="9.140625" style="1"/>
  </cols>
  <sheetData>
    <row r="1" spans="2:8" ht="9.9499999999999993" customHeight="1" x14ac:dyDescent="0.2"/>
    <row r="2" spans="2:8" ht="15.95" customHeight="1" x14ac:dyDescent="0.2">
      <c r="B2" s="61" t="s">
        <v>67</v>
      </c>
      <c r="C2" s="15"/>
      <c r="D2" s="15"/>
      <c r="E2" s="15"/>
      <c r="F2" s="15"/>
      <c r="G2" s="15"/>
      <c r="H2" s="15"/>
    </row>
    <row r="3" spans="2:8" ht="9.9499999999999993" customHeight="1" x14ac:dyDescent="0.2"/>
    <row r="4" spans="2:8" ht="24.95" customHeight="1" x14ac:dyDescent="0.2">
      <c r="B4" s="41"/>
      <c r="C4" s="42" t="s">
        <v>85</v>
      </c>
      <c r="D4" s="43" t="s">
        <v>63</v>
      </c>
      <c r="E4" s="42" t="s">
        <v>86</v>
      </c>
      <c r="F4" s="43" t="s">
        <v>78</v>
      </c>
      <c r="G4" s="43" t="s">
        <v>62</v>
      </c>
      <c r="H4" s="44" t="s">
        <v>80</v>
      </c>
    </row>
    <row r="5" spans="2:8" ht="2.1" customHeight="1" x14ac:dyDescent="0.2">
      <c r="B5" s="16"/>
      <c r="C5" s="17"/>
      <c r="D5" s="18"/>
      <c r="E5" s="17"/>
      <c r="F5" s="18"/>
      <c r="G5" s="19"/>
      <c r="H5" s="19"/>
    </row>
    <row r="6" spans="2:8" ht="15" customHeight="1" x14ac:dyDescent="0.2">
      <c r="B6" s="20" t="s">
        <v>33</v>
      </c>
      <c r="C6" s="21"/>
      <c r="D6" s="21"/>
      <c r="E6" s="21"/>
      <c r="F6" s="21"/>
      <c r="G6" s="21"/>
      <c r="H6" s="21"/>
    </row>
    <row r="7" spans="2:8" ht="15" customHeight="1" x14ac:dyDescent="0.2">
      <c r="B7" s="22" t="s">
        <v>10</v>
      </c>
      <c r="C7" s="23">
        <v>77446.549999999988</v>
      </c>
      <c r="D7" s="24">
        <v>100</v>
      </c>
      <c r="E7" s="23">
        <v>78849.95</v>
      </c>
      <c r="F7" s="24">
        <v>100</v>
      </c>
      <c r="G7" s="25">
        <v>1403.4000000000087</v>
      </c>
      <c r="H7" s="26">
        <v>1.8120884661744245</v>
      </c>
    </row>
    <row r="8" spans="2:8" ht="15" customHeight="1" x14ac:dyDescent="0.2">
      <c r="B8" s="22" t="s">
        <v>11</v>
      </c>
      <c r="C8" s="23">
        <v>73155.92</v>
      </c>
      <c r="D8" s="24">
        <v>100</v>
      </c>
      <c r="E8" s="23">
        <v>76216.399999999994</v>
      </c>
      <c r="F8" s="24">
        <v>100</v>
      </c>
      <c r="G8" s="25">
        <v>3060.4799999999959</v>
      </c>
      <c r="H8" s="26">
        <v>4.1835028525374245</v>
      </c>
    </row>
    <row r="9" spans="2:8" ht="15" customHeight="1" x14ac:dyDescent="0.2">
      <c r="B9" s="22" t="s">
        <v>41</v>
      </c>
      <c r="C9" s="23">
        <v>4290.6299999999901</v>
      </c>
      <c r="D9" s="24" t="s">
        <v>9</v>
      </c>
      <c r="E9" s="23">
        <v>2633.5500000000029</v>
      </c>
      <c r="F9" s="24" t="s">
        <v>9</v>
      </c>
      <c r="G9" s="25">
        <v>-1657.0799999999872</v>
      </c>
      <c r="H9" s="26" t="s">
        <v>9</v>
      </c>
    </row>
    <row r="10" spans="2:8" ht="15" customHeight="1" x14ac:dyDescent="0.2">
      <c r="B10" s="45" t="s">
        <v>6</v>
      </c>
      <c r="C10" s="46">
        <v>105.8650482421655</v>
      </c>
      <c r="D10" s="47" t="s">
        <v>9</v>
      </c>
      <c r="E10" s="46">
        <v>103.45535868920601</v>
      </c>
      <c r="F10" s="47" t="s">
        <v>9</v>
      </c>
      <c r="G10" s="47">
        <v>-2.4096895529594917</v>
      </c>
      <c r="H10" s="46" t="s">
        <v>9</v>
      </c>
    </row>
    <row r="11" spans="2:8" ht="0.95" customHeight="1" x14ac:dyDescent="0.2">
      <c r="B11" s="49"/>
      <c r="C11" s="48"/>
      <c r="D11" s="48"/>
      <c r="E11" s="48"/>
      <c r="F11" s="48"/>
      <c r="G11" s="48"/>
      <c r="H11" s="48"/>
    </row>
    <row r="12" spans="2:8" ht="15" customHeight="1" x14ac:dyDescent="0.2">
      <c r="B12" s="20" t="s">
        <v>34</v>
      </c>
      <c r="C12" s="21"/>
      <c r="D12" s="21"/>
      <c r="E12" s="21"/>
      <c r="F12" s="21"/>
      <c r="G12" s="21"/>
      <c r="H12" s="21"/>
    </row>
    <row r="13" spans="2:8" ht="15" customHeight="1" x14ac:dyDescent="0.2">
      <c r="B13" s="22" t="s">
        <v>12</v>
      </c>
      <c r="C13" s="23">
        <v>49842.64</v>
      </c>
      <c r="D13" s="24">
        <v>64.357469764631219</v>
      </c>
      <c r="E13" s="23">
        <v>51721.159999999996</v>
      </c>
      <c r="F13" s="24">
        <v>65.594410649594579</v>
      </c>
      <c r="G13" s="25">
        <v>1878.5199999999968</v>
      </c>
      <c r="H13" s="26">
        <v>3.768901486759122</v>
      </c>
    </row>
    <row r="14" spans="2:8" ht="15" customHeight="1" x14ac:dyDescent="0.2">
      <c r="B14" s="22" t="s">
        <v>13</v>
      </c>
      <c r="C14" s="23">
        <v>53109.710000000006</v>
      </c>
      <c r="D14" s="24">
        <v>72.59796609761726</v>
      </c>
      <c r="E14" s="23">
        <v>56426.01</v>
      </c>
      <c r="F14" s="24">
        <v>74.033948074167782</v>
      </c>
      <c r="G14" s="25">
        <v>3316.2999999999956</v>
      </c>
      <c r="H14" s="26">
        <v>6.2442442257733948</v>
      </c>
    </row>
    <row r="15" spans="2:8" ht="15" customHeight="1" x14ac:dyDescent="0.2">
      <c r="B15" s="22" t="s">
        <v>7</v>
      </c>
      <c r="C15" s="23">
        <v>-3267.070000000007</v>
      </c>
      <c r="D15" s="24" t="s">
        <v>9</v>
      </c>
      <c r="E15" s="23">
        <v>-4704.8500000000058</v>
      </c>
      <c r="F15" s="24" t="s">
        <v>9</v>
      </c>
      <c r="G15" s="25">
        <v>-1437.7799999999988</v>
      </c>
      <c r="H15" s="26">
        <v>44.008239798963466</v>
      </c>
    </row>
    <row r="16" spans="2:8" ht="15" customHeight="1" x14ac:dyDescent="0.2">
      <c r="B16" s="22" t="s">
        <v>8</v>
      </c>
      <c r="C16" s="26">
        <v>93.848450688207478</v>
      </c>
      <c r="D16" s="24" t="s">
        <v>9</v>
      </c>
      <c r="E16" s="26">
        <v>91.661912653402212</v>
      </c>
      <c r="F16" s="24" t="s">
        <v>9</v>
      </c>
      <c r="G16" s="24">
        <v>-2.1865380348052668</v>
      </c>
      <c r="H16" s="26"/>
    </row>
    <row r="17" spans="2:8" ht="15" customHeight="1" x14ac:dyDescent="0.2">
      <c r="B17" s="45" t="s">
        <v>14</v>
      </c>
      <c r="C17" s="46" t="s">
        <v>9</v>
      </c>
      <c r="D17" s="47" t="s">
        <v>9</v>
      </c>
      <c r="E17" s="46" t="s">
        <v>9</v>
      </c>
      <c r="F17" s="47" t="s">
        <v>9</v>
      </c>
      <c r="G17" s="47" t="s">
        <v>9</v>
      </c>
      <c r="H17" s="46">
        <v>2.4255696347997384</v>
      </c>
    </row>
    <row r="18" spans="2:8" ht="0.95" customHeight="1" x14ac:dyDescent="0.2">
      <c r="B18" s="49"/>
      <c r="C18" s="48"/>
      <c r="D18" s="48"/>
      <c r="E18" s="48"/>
      <c r="F18" s="48"/>
      <c r="G18" s="48"/>
      <c r="H18" s="48"/>
    </row>
    <row r="19" spans="2:8" ht="15" customHeight="1" x14ac:dyDescent="0.2">
      <c r="B19" s="20" t="s">
        <v>35</v>
      </c>
      <c r="C19" s="21"/>
      <c r="D19" s="21"/>
      <c r="E19" s="21"/>
      <c r="F19" s="21"/>
      <c r="G19" s="21"/>
      <c r="H19" s="21"/>
    </row>
    <row r="20" spans="2:8" ht="15" customHeight="1" x14ac:dyDescent="0.2">
      <c r="B20" s="22" t="s">
        <v>12</v>
      </c>
      <c r="C20" s="23">
        <v>27603.909999999989</v>
      </c>
      <c r="D20" s="24">
        <v>35.642530235368767</v>
      </c>
      <c r="E20" s="23">
        <v>27128.79</v>
      </c>
      <c r="F20" s="24">
        <v>34.405589350405421</v>
      </c>
      <c r="G20" s="25">
        <v>-475.11999999998807</v>
      </c>
      <c r="H20" s="26">
        <v>-1.7212054379252371</v>
      </c>
    </row>
    <row r="21" spans="2:8" ht="15" customHeight="1" x14ac:dyDescent="0.2">
      <c r="B21" s="22" t="s">
        <v>13</v>
      </c>
      <c r="C21" s="23">
        <v>20046.209999999992</v>
      </c>
      <c r="D21" s="24">
        <v>27.40203390238274</v>
      </c>
      <c r="E21" s="23">
        <v>19790.389999999992</v>
      </c>
      <c r="F21" s="24">
        <v>25.966051925832229</v>
      </c>
      <c r="G21" s="25">
        <v>-255.81999999999971</v>
      </c>
      <c r="H21" s="26">
        <v>-1.2761514520699913</v>
      </c>
    </row>
    <row r="22" spans="2:8" ht="15" customHeight="1" x14ac:dyDescent="0.2">
      <c r="B22" s="22" t="s">
        <v>7</v>
      </c>
      <c r="C22" s="23">
        <v>7557.6999999999971</v>
      </c>
      <c r="D22" s="24" t="s">
        <v>9</v>
      </c>
      <c r="E22" s="23">
        <v>7338.4000000000087</v>
      </c>
      <c r="F22" s="24" t="s">
        <v>9</v>
      </c>
      <c r="G22" s="25">
        <v>-219.29999999998836</v>
      </c>
      <c r="H22" s="26">
        <v>-2.901676435952584</v>
      </c>
    </row>
    <row r="23" spans="2:8" ht="15" customHeight="1" x14ac:dyDescent="0.2">
      <c r="B23" s="22" t="s">
        <v>8</v>
      </c>
      <c r="C23" s="26">
        <v>137.70139093624181</v>
      </c>
      <c r="D23" s="24" t="s">
        <v>9</v>
      </c>
      <c r="E23" s="26">
        <v>137.08062347432269</v>
      </c>
      <c r="F23" s="24" t="s">
        <v>9</v>
      </c>
      <c r="G23" s="24">
        <v>-0.62076746191911525</v>
      </c>
      <c r="H23" s="26"/>
    </row>
    <row r="24" spans="2:8" ht="15" customHeight="1" x14ac:dyDescent="0.2">
      <c r="B24" s="45" t="s">
        <v>14</v>
      </c>
      <c r="C24" s="46" t="s">
        <v>9</v>
      </c>
      <c r="D24" s="47" t="s">
        <v>9</v>
      </c>
      <c r="E24" s="46" t="s">
        <v>9</v>
      </c>
      <c r="F24" s="47" t="s">
        <v>9</v>
      </c>
      <c r="G24" s="47" t="s">
        <v>9</v>
      </c>
      <c r="H24" s="46">
        <v>-0.61348116862531399</v>
      </c>
    </row>
    <row r="25" spans="2:8" ht="0.95" customHeight="1" x14ac:dyDescent="0.2">
      <c r="B25" s="49"/>
      <c r="C25" s="48"/>
      <c r="D25" s="48"/>
      <c r="E25" s="48"/>
      <c r="F25" s="48"/>
      <c r="G25" s="48"/>
      <c r="H25" s="48"/>
    </row>
    <row r="26" spans="2:8" ht="15" customHeight="1" x14ac:dyDescent="0.2">
      <c r="B26" s="20" t="s">
        <v>36</v>
      </c>
      <c r="C26" s="21"/>
      <c r="D26" s="21"/>
      <c r="E26" s="21"/>
      <c r="F26" s="21"/>
      <c r="G26" s="21"/>
      <c r="H26" s="21"/>
    </row>
    <row r="27" spans="2:8" ht="15" customHeight="1" x14ac:dyDescent="0.2">
      <c r="B27" s="22" t="s">
        <v>12</v>
      </c>
      <c r="C27" s="23">
        <v>45168.01</v>
      </c>
      <c r="D27" s="24">
        <v>58.321526265534104</v>
      </c>
      <c r="E27" s="23">
        <v>44899.63</v>
      </c>
      <c r="F27" s="24">
        <v>56.943130591712489</v>
      </c>
      <c r="G27" s="25">
        <v>-268.38000000000466</v>
      </c>
      <c r="H27" s="26">
        <v>-0.59418159002356907</v>
      </c>
    </row>
    <row r="28" spans="2:8" ht="15" customHeight="1" x14ac:dyDescent="0.2">
      <c r="B28" s="22" t="s">
        <v>13</v>
      </c>
      <c r="C28" s="23">
        <v>58573.33</v>
      </c>
      <c r="D28" s="24">
        <v>80.066425246241181</v>
      </c>
      <c r="E28" s="23">
        <v>61090.41</v>
      </c>
      <c r="F28" s="24">
        <v>80.153890763667661</v>
      </c>
      <c r="G28" s="25">
        <v>2517.0800000000017</v>
      </c>
      <c r="H28" s="26">
        <v>4.2973141530454253</v>
      </c>
    </row>
    <row r="29" spans="2:8" ht="15" customHeight="1" x14ac:dyDescent="0.2">
      <c r="B29" s="22" t="s">
        <v>7</v>
      </c>
      <c r="C29" s="23">
        <v>-13405.32</v>
      </c>
      <c r="D29" s="24" t="s">
        <v>9</v>
      </c>
      <c r="E29" s="23">
        <v>-16190.780000000006</v>
      </c>
      <c r="F29" s="24" t="s">
        <v>9</v>
      </c>
      <c r="G29" s="25">
        <v>-2785.4600000000064</v>
      </c>
      <c r="H29" s="26">
        <v>-20.778765445360548</v>
      </c>
    </row>
    <row r="30" spans="2:8" ht="15" customHeight="1" x14ac:dyDescent="0.2">
      <c r="B30" s="22" t="s">
        <v>8</v>
      </c>
      <c r="C30" s="26">
        <v>77.113611263009972</v>
      </c>
      <c r="D30" s="24" t="s">
        <v>9</v>
      </c>
      <c r="E30" s="26">
        <v>73.497018599154913</v>
      </c>
      <c r="F30" s="24" t="s">
        <v>9</v>
      </c>
      <c r="G30" s="24">
        <v>-3.6165926638550587</v>
      </c>
      <c r="H30" s="26"/>
    </row>
    <row r="31" spans="2:8" ht="15" customHeight="1" x14ac:dyDescent="0.2">
      <c r="B31" s="45" t="s">
        <v>14</v>
      </c>
      <c r="C31" s="46" t="s">
        <v>9</v>
      </c>
      <c r="D31" s="47" t="s">
        <v>9</v>
      </c>
      <c r="E31" s="46" t="s">
        <v>9</v>
      </c>
      <c r="F31" s="47" t="s">
        <v>9</v>
      </c>
      <c r="G31" s="47" t="s">
        <v>9</v>
      </c>
      <c r="H31" s="46">
        <v>-0.34653577209056396</v>
      </c>
    </row>
    <row r="32" spans="2:8" ht="0.95" customHeight="1" x14ac:dyDescent="0.2">
      <c r="B32" s="49"/>
      <c r="C32" s="48"/>
      <c r="D32" s="48"/>
      <c r="E32" s="48"/>
      <c r="F32" s="48"/>
      <c r="G32" s="48"/>
      <c r="H32" s="48"/>
    </row>
    <row r="33" spans="2:8" ht="15" customHeight="1" x14ac:dyDescent="0.2">
      <c r="B33" s="20" t="s">
        <v>37</v>
      </c>
      <c r="C33" s="21"/>
      <c r="D33" s="21"/>
      <c r="E33" s="21"/>
      <c r="F33" s="21"/>
      <c r="G33" s="21"/>
      <c r="H33" s="21"/>
    </row>
    <row r="34" spans="2:8" ht="15" customHeight="1" x14ac:dyDescent="0.2">
      <c r="B34" s="22" t="s">
        <v>12</v>
      </c>
      <c r="C34" s="23">
        <v>32278.55</v>
      </c>
      <c r="D34" s="24">
        <v>41.678486646596916</v>
      </c>
      <c r="E34" s="23">
        <v>33950.31</v>
      </c>
      <c r="F34" s="24">
        <v>43.056856725971286</v>
      </c>
      <c r="G34" s="25">
        <v>1671.7599999999984</v>
      </c>
      <c r="H34" s="26">
        <v>5.1791669700156868</v>
      </c>
    </row>
    <row r="35" spans="2:8" ht="15" customHeight="1" x14ac:dyDescent="0.2">
      <c r="B35" s="22" t="s">
        <v>13</v>
      </c>
      <c r="C35" s="23">
        <v>14582.59</v>
      </c>
      <c r="D35" s="24">
        <v>19.933574753758819</v>
      </c>
      <c r="E35" s="23">
        <v>15126</v>
      </c>
      <c r="F35" s="24">
        <v>19.846122356868076</v>
      </c>
      <c r="G35" s="25">
        <v>543.40999999999985</v>
      </c>
      <c r="H35" s="26">
        <v>3.7264299414575865</v>
      </c>
    </row>
    <row r="36" spans="2:8" ht="15" customHeight="1" x14ac:dyDescent="0.2">
      <c r="B36" s="22" t="s">
        <v>7</v>
      </c>
      <c r="C36" s="23">
        <v>17695.96</v>
      </c>
      <c r="D36" s="24" t="s">
        <v>9</v>
      </c>
      <c r="E36" s="23">
        <v>18824.309999999998</v>
      </c>
      <c r="F36" s="24" t="s">
        <v>9</v>
      </c>
      <c r="G36" s="25">
        <v>1128.3499999999985</v>
      </c>
      <c r="H36" s="26">
        <v>6.3763141417589013</v>
      </c>
    </row>
    <row r="37" spans="2:8" ht="15" customHeight="1" x14ac:dyDescent="0.2">
      <c r="B37" s="22" t="s">
        <v>8</v>
      </c>
      <c r="C37" s="26">
        <v>221.34991109261111</v>
      </c>
      <c r="D37" s="24" t="s">
        <v>9</v>
      </c>
      <c r="E37" s="26">
        <v>224.45001983339944</v>
      </c>
      <c r="F37" s="24" t="s">
        <v>9</v>
      </c>
      <c r="G37" s="24">
        <v>3.100108740788329</v>
      </c>
      <c r="H37" s="26"/>
    </row>
    <row r="38" spans="2:8" ht="15" customHeight="1" thickBot="1" x14ac:dyDescent="0.25">
      <c r="B38" s="50" t="s">
        <v>14</v>
      </c>
      <c r="C38" s="51" t="s">
        <v>9</v>
      </c>
      <c r="D38" s="52" t="s">
        <v>9</v>
      </c>
      <c r="E38" s="51" t="s">
        <v>9</v>
      </c>
      <c r="F38" s="52" t="s">
        <v>9</v>
      </c>
      <c r="G38" s="52" t="s">
        <v>9</v>
      </c>
      <c r="H38" s="51">
        <v>2.1585984140029457</v>
      </c>
    </row>
    <row r="39" spans="2:8" s="31" customFormat="1" ht="3" customHeight="1" x14ac:dyDescent="0.2">
      <c r="B39" s="28"/>
      <c r="C39" s="29"/>
      <c r="D39" s="29"/>
      <c r="E39" s="29"/>
      <c r="F39" s="29"/>
      <c r="G39" s="29"/>
      <c r="H39" s="30"/>
    </row>
    <row r="40" spans="2:8" x14ac:dyDescent="0.2">
      <c r="B40" s="53" t="s">
        <v>75</v>
      </c>
      <c r="C40" s="32"/>
      <c r="D40" s="32"/>
      <c r="E40" s="32"/>
      <c r="F40" s="32"/>
      <c r="G40" s="32"/>
      <c r="H40" s="33"/>
    </row>
    <row r="41" spans="2:8" x14ac:dyDescent="0.2">
      <c r="B41" s="53" t="s">
        <v>76</v>
      </c>
      <c r="C41" s="32"/>
      <c r="D41" s="32"/>
      <c r="E41" s="32"/>
      <c r="F41" s="32"/>
      <c r="G41" s="32"/>
      <c r="H41" s="33"/>
    </row>
    <row r="42" spans="2:8" x14ac:dyDescent="0.2">
      <c r="B42" s="53" t="s">
        <v>38</v>
      </c>
      <c r="C42" s="32"/>
      <c r="D42" s="32"/>
      <c r="E42" s="32"/>
      <c r="F42" s="32"/>
      <c r="G42" s="32"/>
      <c r="H42" s="33"/>
    </row>
    <row r="43" spans="2:8" ht="5.0999999999999996" customHeight="1" x14ac:dyDescent="0.2">
      <c r="B43" s="53"/>
    </row>
    <row r="44" spans="2:8" ht="5.0999999999999996" customHeight="1" x14ac:dyDescent="0.2">
      <c r="B44" s="54"/>
      <c r="C44" s="2"/>
      <c r="D44" s="2"/>
      <c r="E44" s="2"/>
      <c r="F44" s="2"/>
      <c r="G44" s="2"/>
      <c r="H44" s="2"/>
    </row>
    <row r="45" spans="2:8" ht="5.0999999999999996" customHeight="1" x14ac:dyDescent="0.2">
      <c r="B45" s="53"/>
    </row>
    <row r="46" spans="2:8" x14ac:dyDescent="0.2">
      <c r="B46" s="16" t="s">
        <v>65</v>
      </c>
    </row>
    <row r="47" spans="2:8" x14ac:dyDescent="0.2">
      <c r="B47" s="55" t="s">
        <v>66</v>
      </c>
    </row>
    <row r="48" spans="2:8" x14ac:dyDescent="0.2">
      <c r="B48" s="34"/>
    </row>
  </sheetData>
  <phoneticPr fontId="2" type="noConversion"/>
  <conditionalFormatting sqref="B11:H11">
    <cfRule type="cellIs" dxfId="27" priority="24" operator="lessThan">
      <formula>0</formula>
    </cfRule>
  </conditionalFormatting>
  <conditionalFormatting sqref="B18:H18">
    <cfRule type="cellIs" dxfId="26" priority="8" operator="lessThan">
      <formula>0</formula>
    </cfRule>
  </conditionalFormatting>
  <conditionalFormatting sqref="B25:H25">
    <cfRule type="cellIs" dxfId="25" priority="5" operator="lessThan">
      <formula>0</formula>
    </cfRule>
  </conditionalFormatting>
  <conditionalFormatting sqref="B32:H32">
    <cfRule type="cellIs" dxfId="24" priority="2" operator="lessThan">
      <formula>0</formula>
    </cfRule>
  </conditionalFormatting>
  <conditionalFormatting sqref="C7:H10">
    <cfRule type="cellIs" dxfId="23" priority="23" stopIfTrue="1" operator="lessThan">
      <formula>0</formula>
    </cfRule>
  </conditionalFormatting>
  <conditionalFormatting sqref="C13:H17">
    <cfRule type="cellIs" dxfId="22" priority="7" stopIfTrue="1" operator="lessThan">
      <formula>0</formula>
    </cfRule>
  </conditionalFormatting>
  <conditionalFormatting sqref="C20:H24">
    <cfRule type="cellIs" dxfId="21" priority="4" stopIfTrue="1" operator="lessThan">
      <formula>0</formula>
    </cfRule>
  </conditionalFormatting>
  <conditionalFormatting sqref="C27:H31">
    <cfRule type="cellIs" dxfId="20" priority="1" stopIfTrue="1" operator="lessThan">
      <formula>0</formula>
    </cfRule>
  </conditionalFormatting>
  <conditionalFormatting sqref="C34:H38">
    <cfRule type="cellIs" dxfId="19" priority="19" stopIfTrue="1" operator="lessThan">
      <formula>0</formula>
    </cfRule>
  </conditionalFormatting>
  <conditionalFormatting sqref="G11:H11">
    <cfRule type="cellIs" dxfId="18" priority="35" stopIfTrue="1" operator="lessThan">
      <formula>0</formula>
    </cfRule>
  </conditionalFormatting>
  <conditionalFormatting sqref="G18:H18">
    <cfRule type="cellIs" dxfId="17" priority="9" stopIfTrue="1" operator="lessThan">
      <formula>0</formula>
    </cfRule>
  </conditionalFormatting>
  <conditionalFormatting sqref="G25:H25">
    <cfRule type="cellIs" dxfId="16" priority="6" stopIfTrue="1" operator="lessThan">
      <formula>0</formula>
    </cfRule>
  </conditionalFormatting>
  <conditionalFormatting sqref="G32:H32">
    <cfRule type="cellIs" dxfId="15" priority="3" stopIfTrue="1" operator="lessThan">
      <formula>0</formula>
    </cfRule>
  </conditionalFormatting>
  <hyperlinks>
    <hyperlink ref="B47" r:id="rId1" display="www.portugalglobal.pt" xr:uid="{E211DFD0-9431-4190-A6C3-D1C91BB6375F}"/>
  </hyperlinks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P52"/>
  <sheetViews>
    <sheetView showGridLines="0" showZeros="0" workbookViewId="0">
      <selection activeCell="A44" sqref="A44"/>
    </sheetView>
  </sheetViews>
  <sheetFormatPr defaultColWidth="9.140625" defaultRowHeight="12" x14ac:dyDescent="0.2"/>
  <cols>
    <col min="1" max="1" width="38.7109375" style="16" customWidth="1"/>
    <col min="2" max="2" width="7.7109375" style="53" customWidth="1"/>
    <col min="3" max="3" width="7.7109375" style="64" customWidth="1"/>
    <col min="4" max="4" width="7.7109375" style="53" customWidth="1"/>
    <col min="5" max="6" width="7.7109375" style="64" customWidth="1"/>
    <col min="7" max="7" width="7.7109375" style="67" customWidth="1"/>
    <col min="8" max="9" width="7.7109375" style="64" customWidth="1"/>
    <col min="10" max="16" width="9.140625" style="80"/>
    <col min="17" max="16384" width="9.140625" style="53"/>
  </cols>
  <sheetData>
    <row r="1" spans="1:16" ht="9.9499999999999993" customHeight="1" x14ac:dyDescent="0.2">
      <c r="A1" s="53"/>
      <c r="C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5.95" customHeight="1" x14ac:dyDescent="0.2">
      <c r="A2" s="61" t="s">
        <v>68</v>
      </c>
      <c r="B2" s="71"/>
      <c r="C2" s="72"/>
      <c r="D2" s="72"/>
      <c r="E2" s="72"/>
      <c r="F2" s="72"/>
      <c r="G2" s="72"/>
      <c r="H2" s="72"/>
      <c r="I2" s="72"/>
      <c r="J2" s="53"/>
      <c r="K2" s="53"/>
      <c r="L2" s="53"/>
      <c r="M2" s="53"/>
      <c r="N2" s="53"/>
      <c r="O2" s="53"/>
      <c r="P2" s="53"/>
    </row>
    <row r="3" spans="1:16" ht="9.9499999999999993" customHeight="1" x14ac:dyDescent="0.2">
      <c r="A3" s="71"/>
      <c r="B3" s="71"/>
      <c r="C3" s="72"/>
      <c r="D3" s="72"/>
      <c r="E3" s="72"/>
      <c r="F3" s="72"/>
      <c r="G3" s="72"/>
      <c r="H3" s="72"/>
      <c r="I3" s="72"/>
      <c r="J3" s="53"/>
      <c r="K3" s="53"/>
      <c r="L3" s="53"/>
      <c r="M3" s="53"/>
      <c r="N3" s="53"/>
      <c r="O3" s="53"/>
      <c r="P3" s="53"/>
    </row>
    <row r="4" spans="1:16" s="16" customFormat="1" ht="24.95" customHeight="1" x14ac:dyDescent="0.2">
      <c r="A4" s="56" t="s">
        <v>53</v>
      </c>
      <c r="B4" s="73" t="s">
        <v>85</v>
      </c>
      <c r="C4" s="74" t="s">
        <v>63</v>
      </c>
      <c r="D4" s="73" t="s">
        <v>86</v>
      </c>
      <c r="E4" s="74" t="s">
        <v>78</v>
      </c>
      <c r="F4" s="74" t="s">
        <v>62</v>
      </c>
      <c r="G4" s="74" t="s">
        <v>80</v>
      </c>
      <c r="H4" s="74" t="s">
        <v>3</v>
      </c>
      <c r="I4" s="75" t="s">
        <v>4</v>
      </c>
      <c r="J4" s="76"/>
      <c r="K4" s="76"/>
      <c r="L4" s="76"/>
      <c r="M4" s="76"/>
      <c r="N4" s="76"/>
      <c r="O4" s="76"/>
      <c r="P4" s="76"/>
    </row>
    <row r="5" spans="1:16" ht="17.45" customHeight="1" x14ac:dyDescent="0.2">
      <c r="A5" s="57" t="s">
        <v>0</v>
      </c>
      <c r="B5" s="77">
        <v>77446.549999999988</v>
      </c>
      <c r="C5" s="78">
        <v>100</v>
      </c>
      <c r="D5" s="77">
        <v>78849.95</v>
      </c>
      <c r="E5" s="78">
        <v>100</v>
      </c>
      <c r="F5" s="77">
        <v>1403.4000000000087</v>
      </c>
      <c r="G5" s="79">
        <v>1.8120884661744245</v>
      </c>
      <c r="H5" s="78">
        <v>1.8120884661744245</v>
      </c>
      <c r="I5" s="78">
        <v>100</v>
      </c>
    </row>
    <row r="6" spans="1:16" ht="17.45" customHeight="1" x14ac:dyDescent="0.2">
      <c r="A6" s="58" t="s">
        <v>2</v>
      </c>
      <c r="B6" s="70">
        <v>15085.339999999998</v>
      </c>
      <c r="C6" s="81">
        <v>19.478388643522536</v>
      </c>
      <c r="D6" s="70">
        <v>15942.8</v>
      </c>
      <c r="E6" s="81">
        <v>20.219163106634817</v>
      </c>
      <c r="F6" s="70">
        <v>857.46000000000095</v>
      </c>
      <c r="G6" s="82">
        <v>5.6840614795556546</v>
      </c>
      <c r="H6" s="81">
        <v>1.1071635857246074</v>
      </c>
      <c r="I6" s="81">
        <v>61.098760153911613</v>
      </c>
    </row>
    <row r="7" spans="1:16" ht="17.45" customHeight="1" x14ac:dyDescent="0.2">
      <c r="A7" s="58" t="s">
        <v>100</v>
      </c>
      <c r="B7" s="70">
        <v>6868.9832499999993</v>
      </c>
      <c r="C7" s="81">
        <v>8.8693211640802598</v>
      </c>
      <c r="D7" s="70">
        <v>7402.6897400000007</v>
      </c>
      <c r="E7" s="81">
        <v>9.3883252177078109</v>
      </c>
      <c r="F7" s="70">
        <v>533.70649000000139</v>
      </c>
      <c r="G7" s="82">
        <v>7.7698033402541986</v>
      </c>
      <c r="H7" s="81">
        <v>0.68912881206458065</v>
      </c>
      <c r="I7" s="81">
        <v>38.029534701439225</v>
      </c>
    </row>
    <row r="8" spans="1:16" ht="17.45" customHeight="1" x14ac:dyDescent="0.2">
      <c r="A8" s="58" t="s">
        <v>101</v>
      </c>
      <c r="B8" s="70">
        <v>6109.214062</v>
      </c>
      <c r="C8" s="81">
        <v>7.8882972346734634</v>
      </c>
      <c r="D8" s="70">
        <v>6405.2944450000005</v>
      </c>
      <c r="E8" s="81">
        <v>8.1233969647412607</v>
      </c>
      <c r="F8" s="70">
        <v>296.08038300000044</v>
      </c>
      <c r="G8" s="82">
        <v>4.8464561888844884</v>
      </c>
      <c r="H8" s="81">
        <v>0.38230286952743597</v>
      </c>
      <c r="I8" s="81">
        <v>21.097362334330811</v>
      </c>
    </row>
    <row r="9" spans="1:16" ht="17.45" customHeight="1" x14ac:dyDescent="0.2">
      <c r="A9" s="58" t="s">
        <v>1</v>
      </c>
      <c r="B9" s="70">
        <v>6151.7199999999993</v>
      </c>
      <c r="C9" s="81">
        <v>7.9431814586963521</v>
      </c>
      <c r="D9" s="70">
        <v>6255.98</v>
      </c>
      <c r="E9" s="81">
        <v>7.9340316639389119</v>
      </c>
      <c r="F9" s="70">
        <v>104.26000000000022</v>
      </c>
      <c r="G9" s="82">
        <v>1.6948105570474639</v>
      </c>
      <c r="H9" s="81">
        <v>0.1346218779274225</v>
      </c>
      <c r="I9" s="81">
        <v>7.4291007553085073</v>
      </c>
    </row>
    <row r="10" spans="1:16" ht="17.45" customHeight="1" x14ac:dyDescent="0.2">
      <c r="A10" s="58" t="s">
        <v>15</v>
      </c>
      <c r="B10" s="70">
        <v>5579.01</v>
      </c>
      <c r="C10" s="81">
        <v>7.20369080352837</v>
      </c>
      <c r="D10" s="70">
        <v>6119.49</v>
      </c>
      <c r="E10" s="81">
        <v>7.7609307298229107</v>
      </c>
      <c r="F10" s="70">
        <v>540.47999999999956</v>
      </c>
      <c r="G10" s="82">
        <v>9.687740298009853</v>
      </c>
      <c r="H10" s="81">
        <v>0.69787485691744766</v>
      </c>
      <c r="I10" s="81">
        <v>38.51218469431354</v>
      </c>
    </row>
    <row r="11" spans="1:16" ht="17.45" customHeight="1" x14ac:dyDescent="0.2">
      <c r="A11" s="58" t="s">
        <v>90</v>
      </c>
      <c r="B11" s="70">
        <v>3968.307562</v>
      </c>
      <c r="C11" s="81">
        <v>5.1239307135049916</v>
      </c>
      <c r="D11" s="70">
        <v>4429.081612</v>
      </c>
      <c r="E11" s="81">
        <v>5.617101357705363</v>
      </c>
      <c r="F11" s="70">
        <v>460.77404999999999</v>
      </c>
      <c r="G11" s="82">
        <v>11.611349241483012</v>
      </c>
      <c r="H11" s="81">
        <v>0.59495749003667697</v>
      </c>
      <c r="I11" s="81">
        <v>32.83269559640852</v>
      </c>
    </row>
    <row r="12" spans="1:16" ht="17.45" customHeight="1" x14ac:dyDescent="0.2">
      <c r="A12" s="58" t="s">
        <v>99</v>
      </c>
      <c r="B12" s="70">
        <v>3947.945138</v>
      </c>
      <c r="C12" s="81">
        <v>5.0976384848647234</v>
      </c>
      <c r="D12" s="70">
        <v>3793.2708969999994</v>
      </c>
      <c r="E12" s="81">
        <v>4.8107461031998113</v>
      </c>
      <c r="F12" s="70">
        <v>-154.67424100000062</v>
      </c>
      <c r="G12" s="82">
        <v>-3.917841702287622</v>
      </c>
      <c r="H12" s="81">
        <v>-0.19971740639189303</v>
      </c>
      <c r="I12" s="81">
        <v>-11.021393829271744</v>
      </c>
    </row>
    <row r="13" spans="1:16" ht="17.45" customHeight="1" x14ac:dyDescent="0.2">
      <c r="A13" s="58" t="s">
        <v>87</v>
      </c>
      <c r="B13" s="70">
        <v>3735.2488529999996</v>
      </c>
      <c r="C13" s="81">
        <v>4.8230022551036811</v>
      </c>
      <c r="D13" s="70">
        <v>3710.7008190000001</v>
      </c>
      <c r="E13" s="81">
        <v>4.7060281192315285</v>
      </c>
      <c r="F13" s="70">
        <v>-24.548033999999461</v>
      </c>
      <c r="G13" s="82">
        <v>-0.65719942542204335</v>
      </c>
      <c r="H13" s="81">
        <v>-3.1696743108633588E-2</v>
      </c>
      <c r="I13" s="81">
        <v>-1.749182984181225</v>
      </c>
    </row>
    <row r="14" spans="1:16" ht="17.45" customHeight="1" x14ac:dyDescent="0.2">
      <c r="A14" s="58" t="s">
        <v>91</v>
      </c>
      <c r="B14" s="70">
        <v>3308.0460599999997</v>
      </c>
      <c r="C14" s="81">
        <v>4.2713924119279687</v>
      </c>
      <c r="D14" s="70">
        <v>3281.3164559999996</v>
      </c>
      <c r="E14" s="81">
        <v>4.1614692919906728</v>
      </c>
      <c r="F14" s="70">
        <v>-26.729604000000108</v>
      </c>
      <c r="G14" s="82">
        <v>-0.80801789077870678</v>
      </c>
      <c r="H14" s="81">
        <v>-3.4513614873742098E-2</v>
      </c>
      <c r="I14" s="81">
        <v>-1.904631893971779</v>
      </c>
    </row>
    <row r="15" spans="1:16" ht="17.45" customHeight="1" x14ac:dyDescent="0.2">
      <c r="A15" s="58" t="s">
        <v>48</v>
      </c>
      <c r="B15" s="70">
        <v>2799.56</v>
      </c>
      <c r="C15" s="81">
        <v>3.6148285494963952</v>
      </c>
      <c r="D15" s="70">
        <v>2993.93</v>
      </c>
      <c r="E15" s="81">
        <v>3.7969967006954346</v>
      </c>
      <c r="F15" s="70">
        <v>194.36999999999989</v>
      </c>
      <c r="G15" s="82">
        <v>6.9428767377730756</v>
      </c>
      <c r="H15" s="81">
        <v>0.25097309047336508</v>
      </c>
      <c r="I15" s="81">
        <v>13.849935870029837</v>
      </c>
    </row>
    <row r="16" spans="1:16" ht="17.45" customHeight="1" x14ac:dyDescent="0.2">
      <c r="A16" s="58" t="s">
        <v>89</v>
      </c>
      <c r="B16" s="70">
        <v>3442.3585830000002</v>
      </c>
      <c r="C16" s="81">
        <v>4.4448185012760426</v>
      </c>
      <c r="D16" s="70">
        <v>2705.3005639999997</v>
      </c>
      <c r="E16" s="81">
        <v>3.4309477228584164</v>
      </c>
      <c r="F16" s="70">
        <v>-737.05801900000051</v>
      </c>
      <c r="G16" s="82">
        <v>-21.411424789966468</v>
      </c>
      <c r="H16" s="81">
        <v>-0.95169897045123442</v>
      </c>
      <c r="I16" s="81">
        <v>-52.519454111443345</v>
      </c>
    </row>
    <row r="17" spans="1:9" ht="17.45" customHeight="1" x14ac:dyDescent="0.2">
      <c r="A17" s="58" t="s">
        <v>88</v>
      </c>
      <c r="B17" s="70">
        <v>2401.1876230000003</v>
      </c>
      <c r="C17" s="81">
        <v>3.1004449171719082</v>
      </c>
      <c r="D17" s="70">
        <v>2404.5547450000004</v>
      </c>
      <c r="E17" s="81">
        <v>3.0495323649539419</v>
      </c>
      <c r="F17" s="70">
        <v>3.3671220000001085</v>
      </c>
      <c r="G17" s="82">
        <v>0.14022735948444076</v>
      </c>
      <c r="H17" s="81">
        <v>4.3476720396197236E-3</v>
      </c>
      <c r="I17" s="81">
        <v>0.23992603676785576</v>
      </c>
    </row>
    <row r="18" spans="1:9" ht="17.45" customHeight="1" x14ac:dyDescent="0.2">
      <c r="A18" s="58" t="s">
        <v>98</v>
      </c>
      <c r="B18" s="70">
        <v>1917.6745459999997</v>
      </c>
      <c r="C18" s="81">
        <v>2.4761264975650952</v>
      </c>
      <c r="D18" s="70">
        <v>1993.3491960000001</v>
      </c>
      <c r="E18" s="81">
        <v>2.5280284844822352</v>
      </c>
      <c r="F18" s="70">
        <v>75.674650000000383</v>
      </c>
      <c r="G18" s="82">
        <v>3.9461675161641527</v>
      </c>
      <c r="H18" s="81">
        <v>9.7712099506046923E-2</v>
      </c>
      <c r="I18" s="81">
        <v>5.3922367108450837</v>
      </c>
    </row>
    <row r="19" spans="1:9" ht="17.45" customHeight="1" x14ac:dyDescent="0.2">
      <c r="A19" s="58" t="s">
        <v>94</v>
      </c>
      <c r="B19" s="70">
        <v>2031.3969480000001</v>
      </c>
      <c r="C19" s="81">
        <v>2.6229663529234037</v>
      </c>
      <c r="D19" s="70">
        <v>1913.6015480000001</v>
      </c>
      <c r="E19" s="81">
        <v>2.4268899954914365</v>
      </c>
      <c r="F19" s="70">
        <v>-117.79539999999997</v>
      </c>
      <c r="G19" s="82">
        <v>-5.7987386520381818</v>
      </c>
      <c r="H19" s="81">
        <v>-0.15209896373692564</v>
      </c>
      <c r="I19" s="81">
        <v>-8.3935727518882182</v>
      </c>
    </row>
    <row r="20" spans="1:9" ht="17.45" customHeight="1" x14ac:dyDescent="0.2">
      <c r="A20" s="58" t="s">
        <v>96</v>
      </c>
      <c r="B20" s="70">
        <v>1908.4568020000002</v>
      </c>
      <c r="C20" s="81">
        <v>2.4642244257491139</v>
      </c>
      <c r="D20" s="70">
        <v>1880.1413540000001</v>
      </c>
      <c r="E20" s="81">
        <v>2.3844547193752184</v>
      </c>
      <c r="F20" s="70">
        <v>-28.31544800000006</v>
      </c>
      <c r="G20" s="82">
        <v>-1.4836829406003007</v>
      </c>
      <c r="H20" s="81">
        <v>-3.6561277422945328E-2</v>
      </c>
      <c r="I20" s="81">
        <v>-2.0176320364828193</v>
      </c>
    </row>
    <row r="21" spans="1:9" ht="17.45" customHeight="1" x14ac:dyDescent="0.2">
      <c r="A21" s="58" t="s">
        <v>95</v>
      </c>
      <c r="B21" s="70">
        <v>1453.707142</v>
      </c>
      <c r="C21" s="81">
        <v>1.8770457070069617</v>
      </c>
      <c r="D21" s="70">
        <v>1477.8314150000001</v>
      </c>
      <c r="E21" s="81">
        <v>1.8742325328043965</v>
      </c>
      <c r="F21" s="70">
        <v>24.12427300000013</v>
      </c>
      <c r="G21" s="82">
        <v>1.6595002048906582</v>
      </c>
      <c r="H21" s="81">
        <v>3.1149577353671829E-2</v>
      </c>
      <c r="I21" s="81">
        <v>1.71898767279464</v>
      </c>
    </row>
    <row r="22" spans="1:9" ht="17.45" customHeight="1" x14ac:dyDescent="0.2">
      <c r="A22" s="58" t="s">
        <v>102</v>
      </c>
      <c r="B22" s="70">
        <v>1510.3694920000003</v>
      </c>
      <c r="C22" s="81">
        <v>1.9502088756697369</v>
      </c>
      <c r="D22" s="70">
        <v>1415.6181070000002</v>
      </c>
      <c r="E22" s="81">
        <v>1.7953316482762518</v>
      </c>
      <c r="F22" s="70">
        <v>-94.751385000000028</v>
      </c>
      <c r="G22" s="82">
        <v>-6.2733910809157161</v>
      </c>
      <c r="H22" s="81">
        <v>-0.12234422966549192</v>
      </c>
      <c r="I22" s="81">
        <v>-6.751559427105561</v>
      </c>
    </row>
    <row r="23" spans="1:9" ht="17.45" customHeight="1" x14ac:dyDescent="0.2">
      <c r="A23" s="58" t="s">
        <v>93</v>
      </c>
      <c r="B23" s="70">
        <v>1250.7056500000001</v>
      </c>
      <c r="C23" s="81">
        <v>1.6149275209805993</v>
      </c>
      <c r="D23" s="70">
        <v>1246.6464100000001</v>
      </c>
      <c r="E23" s="81">
        <v>1.5810363988816734</v>
      </c>
      <c r="F23" s="70">
        <v>-4.0592400000000453</v>
      </c>
      <c r="G23" s="82">
        <v>-0.32455598165723848</v>
      </c>
      <c r="H23" s="81">
        <v>-5.2413438687714886E-3</v>
      </c>
      <c r="I23" s="81">
        <v>-0.28924326635314379</v>
      </c>
    </row>
    <row r="24" spans="1:9" ht="17.45" customHeight="1" x14ac:dyDescent="0.2">
      <c r="A24" s="58" t="s">
        <v>97</v>
      </c>
      <c r="B24" s="70">
        <v>1055.1968999999999</v>
      </c>
      <c r="C24" s="81">
        <v>1.3624840615882827</v>
      </c>
      <c r="D24" s="70">
        <v>1078.308006</v>
      </c>
      <c r="E24" s="81">
        <v>1.3675443116958224</v>
      </c>
      <c r="F24" s="70">
        <v>23.111106000000063</v>
      </c>
      <c r="G24" s="82">
        <v>2.1902173897592068</v>
      </c>
      <c r="H24" s="81">
        <v>2.9841362849604102E-2</v>
      </c>
      <c r="I24" s="81">
        <v>1.6467939290294942</v>
      </c>
    </row>
    <row r="25" spans="1:9" ht="17.45" customHeight="1" x14ac:dyDescent="0.2">
      <c r="A25" s="58" t="s">
        <v>44</v>
      </c>
      <c r="B25" s="70">
        <v>739.0100000000001</v>
      </c>
      <c r="C25" s="81">
        <v>0.95421939389165844</v>
      </c>
      <c r="D25" s="70">
        <v>645.42999999999995</v>
      </c>
      <c r="E25" s="81">
        <v>0.8185547359256411</v>
      </c>
      <c r="F25" s="70">
        <v>-93.580000000000155</v>
      </c>
      <c r="G25" s="82">
        <v>-12.662886835090207</v>
      </c>
      <c r="H25" s="81">
        <v>-0.12083172200698437</v>
      </c>
      <c r="I25" s="81">
        <v>-6.6680917771126964</v>
      </c>
    </row>
    <row r="26" spans="1:9" ht="17.45" customHeight="1" x14ac:dyDescent="0.2">
      <c r="A26" s="58" t="s">
        <v>43</v>
      </c>
      <c r="B26" s="70">
        <v>553.02</v>
      </c>
      <c r="C26" s="81">
        <v>0.71406666920605255</v>
      </c>
      <c r="D26" s="70">
        <v>543.24</v>
      </c>
      <c r="E26" s="81">
        <v>0.68895414645158315</v>
      </c>
      <c r="F26" s="70">
        <v>-9.7799999999999727</v>
      </c>
      <c r="G26" s="82">
        <v>-1.7684713030270103</v>
      </c>
      <c r="H26" s="81">
        <v>-1.2628064129389847E-2</v>
      </c>
      <c r="I26" s="81">
        <v>-0.69687900812312331</v>
      </c>
    </row>
    <row r="27" spans="1:9" ht="17.45" customHeight="1" x14ac:dyDescent="0.2">
      <c r="A27" s="58" t="s">
        <v>46</v>
      </c>
      <c r="B27" s="70">
        <v>429.23999999999995</v>
      </c>
      <c r="C27" s="81">
        <v>0.55424031154389708</v>
      </c>
      <c r="D27" s="70">
        <v>431.21000000000004</v>
      </c>
      <c r="E27" s="81">
        <v>0.54687415781493842</v>
      </c>
      <c r="F27" s="70">
        <v>1.9700000000000841</v>
      </c>
      <c r="G27" s="82">
        <v>0.45895070356911849</v>
      </c>
      <c r="H27" s="81">
        <v>2.5436898092943898E-3</v>
      </c>
      <c r="I27" s="81">
        <v>0.14037337893687274</v>
      </c>
    </row>
    <row r="28" spans="1:9" ht="17.45" customHeight="1" x14ac:dyDescent="0.2">
      <c r="A28" s="58" t="s">
        <v>49</v>
      </c>
      <c r="B28" s="70">
        <v>389.31</v>
      </c>
      <c r="C28" s="81">
        <v>0.50268217241439428</v>
      </c>
      <c r="D28" s="70">
        <v>413.47</v>
      </c>
      <c r="E28" s="81">
        <v>0.52437572883686046</v>
      </c>
      <c r="F28" s="70">
        <v>24.160000000000025</v>
      </c>
      <c r="G28" s="82">
        <v>6.2058513780791715</v>
      </c>
      <c r="H28" s="81">
        <v>3.1195708524137E-2</v>
      </c>
      <c r="I28" s="81">
        <v>1.7215334188399509</v>
      </c>
    </row>
    <row r="29" spans="1:9" ht="17.45" customHeight="1" x14ac:dyDescent="0.2">
      <c r="A29" s="58" t="s">
        <v>92</v>
      </c>
      <c r="B29" s="70">
        <v>284.75900499999995</v>
      </c>
      <c r="C29" s="81">
        <v>0.36768455793059857</v>
      </c>
      <c r="D29" s="70">
        <v>277.82473300000004</v>
      </c>
      <c r="E29" s="81">
        <v>0.35234611182378689</v>
      </c>
      <c r="F29" s="70">
        <v>-6.9342719999999076</v>
      </c>
      <c r="G29" s="82">
        <v>-2.4351370380718631</v>
      </c>
      <c r="H29" s="81">
        <v>-8.9536228534388019E-3</v>
      </c>
      <c r="I29" s="81">
        <v>-0.49410517315090957</v>
      </c>
    </row>
    <row r="30" spans="1:9" ht="17.45" customHeight="1" x14ac:dyDescent="0.2">
      <c r="A30" s="58" t="s">
        <v>42</v>
      </c>
      <c r="B30" s="70">
        <v>165.7</v>
      </c>
      <c r="C30" s="81">
        <v>0.21395401086297586</v>
      </c>
      <c r="D30" s="70">
        <v>201</v>
      </c>
      <c r="E30" s="81">
        <v>0.25491455606503238</v>
      </c>
      <c r="F30" s="70">
        <v>35.300000000000011</v>
      </c>
      <c r="G30" s="82">
        <v>21.303560651780334</v>
      </c>
      <c r="H30" s="81">
        <v>4.5579822471110733E-2</v>
      </c>
      <c r="I30" s="81">
        <v>2.5153199372951254</v>
      </c>
    </row>
    <row r="31" spans="1:9" ht="17.45" customHeight="1" x14ac:dyDescent="0.2">
      <c r="A31" s="58" t="s">
        <v>45</v>
      </c>
      <c r="B31" s="70">
        <v>158.41999999999999</v>
      </c>
      <c r="C31" s="81">
        <v>0.20455397948649751</v>
      </c>
      <c r="D31" s="70">
        <v>166.9</v>
      </c>
      <c r="E31" s="81">
        <v>0.21166785774753188</v>
      </c>
      <c r="F31" s="70">
        <v>8.4800000000000182</v>
      </c>
      <c r="G31" s="82">
        <v>5.352859487438467</v>
      </c>
      <c r="H31" s="81">
        <v>1.0949487097875913E-2</v>
      </c>
      <c r="I31" s="81">
        <v>0.60424682912925509</v>
      </c>
    </row>
    <row r="32" spans="1:9" ht="17.45" customHeight="1" x14ac:dyDescent="0.2">
      <c r="A32" s="58" t="s">
        <v>50</v>
      </c>
      <c r="B32" s="70">
        <v>120.51</v>
      </c>
      <c r="C32" s="81">
        <v>0.15560409082134713</v>
      </c>
      <c r="D32" s="70">
        <v>122.38000000000001</v>
      </c>
      <c r="E32" s="81">
        <v>0.15520618592656052</v>
      </c>
      <c r="F32" s="70">
        <v>1.8700000000000045</v>
      </c>
      <c r="G32" s="82">
        <v>1.5517384449423322</v>
      </c>
      <c r="H32" s="81">
        <v>2.414568499177826E-3</v>
      </c>
      <c r="I32" s="81">
        <v>0.13324782670656926</v>
      </c>
    </row>
    <row r="33" spans="1:9" ht="17.45" customHeight="1" x14ac:dyDescent="0.2">
      <c r="A33" s="58" t="s">
        <v>47</v>
      </c>
      <c r="B33" s="70">
        <v>107.69000000000001</v>
      </c>
      <c r="C33" s="81">
        <v>0.13905073886441685</v>
      </c>
      <c r="D33" s="70">
        <v>114.46</v>
      </c>
      <c r="E33" s="81">
        <v>0.1451617914786249</v>
      </c>
      <c r="F33" s="70">
        <v>6.7699999999999818</v>
      </c>
      <c r="G33" s="82">
        <v>6.2865632834989151</v>
      </c>
      <c r="H33" s="81">
        <v>8.7415126948843843E-3</v>
      </c>
      <c r="I33" s="81">
        <v>0.48239988599116007</v>
      </c>
    </row>
    <row r="34" spans="1:9" ht="17.45" customHeight="1" x14ac:dyDescent="0.2">
      <c r="A34" s="58" t="s">
        <v>103</v>
      </c>
      <c r="B34" s="70">
        <v>2530.8683879999999</v>
      </c>
      <c r="C34" s="81">
        <v>3.2678904199089565</v>
      </c>
      <c r="D34" s="70">
        <v>2638.2166719999996</v>
      </c>
      <c r="E34" s="81">
        <v>3.3458698096828212</v>
      </c>
      <c r="F34" s="70">
        <v>107.34828399999969</v>
      </c>
      <c r="G34" s="82">
        <v>4.2415593204682951</v>
      </c>
      <c r="H34" s="81">
        <v>0.13860951068833885</v>
      </c>
      <c r="I34" s="81">
        <v>7.6491580447483987</v>
      </c>
    </row>
    <row r="35" spans="1:9" ht="2.1" customHeight="1" x14ac:dyDescent="0.2">
      <c r="A35" s="58"/>
      <c r="B35" s="70">
        <v>0</v>
      </c>
      <c r="C35" s="81"/>
      <c r="D35" s="70">
        <v>0</v>
      </c>
      <c r="E35" s="81"/>
      <c r="F35" s="70"/>
      <c r="G35" s="82"/>
      <c r="H35" s="81"/>
      <c r="I35" s="81"/>
    </row>
    <row r="36" spans="1:9" ht="17.45" customHeight="1" x14ac:dyDescent="0.2">
      <c r="A36" s="62" t="s">
        <v>59</v>
      </c>
      <c r="B36" s="83">
        <v>-2556.4060040000186</v>
      </c>
      <c r="C36" s="84">
        <v>-3.3008649242606922</v>
      </c>
      <c r="D36" s="83">
        <v>-3154.086718999999</v>
      </c>
      <c r="E36" s="84">
        <v>-4.0001125162412903</v>
      </c>
      <c r="F36" s="83">
        <v>-597.68071499998041</v>
      </c>
      <c r="G36" s="85">
        <v>23.379725836380725</v>
      </c>
      <c r="H36" s="84">
        <v>-0.77173316952140603</v>
      </c>
      <c r="I36" s="84">
        <v>-42.588051517740965</v>
      </c>
    </row>
    <row r="37" spans="1:9" ht="3" customHeight="1" x14ac:dyDescent="0.2">
      <c r="A37" s="86"/>
      <c r="B37" s="87"/>
      <c r="C37" s="88"/>
      <c r="D37" s="87"/>
      <c r="E37" s="88"/>
      <c r="F37" s="88"/>
      <c r="G37" s="27"/>
      <c r="H37" s="88"/>
      <c r="I37" s="88"/>
    </row>
    <row r="38" spans="1:9" x14ac:dyDescent="0.2">
      <c r="A38" s="60" t="s">
        <v>72</v>
      </c>
      <c r="B38" s="63"/>
      <c r="C38" s="63"/>
      <c r="D38" s="63"/>
      <c r="E38" s="63"/>
      <c r="F38" s="63"/>
      <c r="G38" s="63"/>
      <c r="H38" s="63"/>
      <c r="I38" s="63"/>
    </row>
    <row r="39" spans="1:9" x14ac:dyDescent="0.2">
      <c r="A39" s="60" t="s">
        <v>73</v>
      </c>
      <c r="G39" s="65"/>
    </row>
    <row r="40" spans="1:9" x14ac:dyDescent="0.2">
      <c r="A40" s="60" t="s">
        <v>5</v>
      </c>
      <c r="G40" s="65"/>
    </row>
    <row r="41" spans="1:9" ht="3" customHeight="1" x14ac:dyDescent="0.2">
      <c r="A41" s="60"/>
      <c r="G41" s="65"/>
    </row>
    <row r="42" spans="1:9" ht="105" customHeight="1" x14ac:dyDescent="0.2">
      <c r="A42" s="112" t="s">
        <v>74</v>
      </c>
      <c r="B42" s="113"/>
      <c r="C42" s="113"/>
      <c r="D42" s="113"/>
      <c r="E42" s="113"/>
      <c r="F42" s="113"/>
      <c r="G42" s="113"/>
      <c r="H42" s="113"/>
      <c r="I42" s="113"/>
    </row>
    <row r="43" spans="1:9" ht="5.0999999999999996" customHeight="1" x14ac:dyDescent="0.2">
      <c r="I43" s="66"/>
    </row>
    <row r="44" spans="1:9" ht="5.0999999999999996" customHeight="1" x14ac:dyDescent="0.2">
      <c r="A44" s="54"/>
      <c r="B44" s="54"/>
      <c r="C44" s="68"/>
      <c r="D44" s="54"/>
      <c r="E44" s="68"/>
      <c r="F44" s="68"/>
      <c r="G44" s="69"/>
      <c r="H44" s="69"/>
      <c r="I44" s="69"/>
    </row>
    <row r="45" spans="1:9" ht="5.0999999999999996" customHeight="1" x14ac:dyDescent="0.2">
      <c r="A45" s="53"/>
      <c r="I45" s="66"/>
    </row>
    <row r="46" spans="1:9" x14ac:dyDescent="0.2">
      <c r="A46" s="16" t="s">
        <v>65</v>
      </c>
      <c r="I46" s="66"/>
    </row>
    <row r="47" spans="1:9" x14ac:dyDescent="0.2">
      <c r="A47" s="55" t="s">
        <v>66</v>
      </c>
      <c r="I47" s="66"/>
    </row>
    <row r="48" spans="1:9" x14ac:dyDescent="0.2">
      <c r="A48" s="89"/>
      <c r="I48" s="66"/>
    </row>
    <row r="49" spans="1:9" x14ac:dyDescent="0.2">
      <c r="A49" s="53"/>
      <c r="I49" s="66"/>
    </row>
    <row r="50" spans="1:9" x14ac:dyDescent="0.2">
      <c r="A50" s="53"/>
      <c r="I50" s="66"/>
    </row>
    <row r="51" spans="1:9" x14ac:dyDescent="0.2">
      <c r="I51" s="66"/>
    </row>
    <row r="52" spans="1:9" x14ac:dyDescent="0.2">
      <c r="I52" s="66"/>
    </row>
  </sheetData>
  <mergeCells count="1">
    <mergeCell ref="A42:I42"/>
  </mergeCells>
  <phoneticPr fontId="2" type="noConversion"/>
  <conditionalFormatting sqref="B35 D35">
    <cfRule type="cellIs" dxfId="14" priority="3" stopIfTrue="1" operator="lessThan">
      <formula>0</formula>
    </cfRule>
  </conditionalFormatting>
  <conditionalFormatting sqref="B5:I36">
    <cfRule type="cellIs" dxfId="13" priority="1" operator="lessThan">
      <formula>0</formula>
    </cfRule>
    <cfRule type="cellIs" dxfId="12" priority="2" stopIfTrue="1" operator="lessThan">
      <formula>0</formula>
    </cfRule>
  </conditionalFormatting>
  <hyperlinks>
    <hyperlink ref="A47" r:id="rId1" display="www.portugalglobal.pt" xr:uid="{DB7C052A-4B42-4036-ABFF-F16F20BAB68C}"/>
  </hyperlinks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P52"/>
  <sheetViews>
    <sheetView showGridLines="0" workbookViewId="0">
      <selection activeCell="A44" sqref="A44"/>
    </sheetView>
  </sheetViews>
  <sheetFormatPr defaultColWidth="9.140625" defaultRowHeight="12" x14ac:dyDescent="0.2"/>
  <cols>
    <col min="1" max="1" width="38.7109375" style="16" customWidth="1"/>
    <col min="2" max="2" width="7.7109375" style="53" customWidth="1"/>
    <col min="3" max="3" width="7.7109375" style="64" customWidth="1"/>
    <col min="4" max="4" width="7.7109375" style="53" customWidth="1"/>
    <col min="5" max="6" width="7.7109375" style="64" customWidth="1"/>
    <col min="7" max="7" width="7.7109375" style="67" customWidth="1"/>
    <col min="8" max="9" width="7.7109375" style="64" customWidth="1"/>
    <col min="10" max="16" width="9.140625" style="80"/>
    <col min="17" max="16384" width="9.140625" style="53"/>
  </cols>
  <sheetData>
    <row r="1" spans="1:16" ht="9.9499999999999993" customHeight="1" x14ac:dyDescent="0.2">
      <c r="A1" s="53"/>
      <c r="C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5.95" customHeight="1" x14ac:dyDescent="0.2">
      <c r="A2" s="61" t="s">
        <v>69</v>
      </c>
      <c r="B2" s="71"/>
      <c r="C2" s="72"/>
      <c r="D2" s="72"/>
      <c r="E2" s="72"/>
      <c r="F2" s="72"/>
      <c r="G2" s="72"/>
      <c r="H2" s="72"/>
      <c r="I2" s="72"/>
      <c r="J2" s="53"/>
      <c r="K2" s="53"/>
      <c r="L2" s="53"/>
      <c r="M2" s="53"/>
      <c r="N2" s="53"/>
      <c r="O2" s="53"/>
      <c r="P2" s="53"/>
    </row>
    <row r="3" spans="1:16" ht="9.9499999999999993" customHeight="1" x14ac:dyDescent="0.2">
      <c r="A3" s="71"/>
      <c r="B3" s="71"/>
      <c r="C3" s="72"/>
      <c r="D3" s="72"/>
      <c r="E3" s="72"/>
      <c r="F3" s="72"/>
      <c r="G3" s="72"/>
      <c r="H3" s="72"/>
      <c r="I3" s="72"/>
      <c r="J3" s="53"/>
      <c r="K3" s="53"/>
      <c r="L3" s="53"/>
      <c r="M3" s="53"/>
      <c r="N3" s="53"/>
      <c r="O3" s="53"/>
      <c r="P3" s="53"/>
    </row>
    <row r="4" spans="1:16" s="16" customFormat="1" ht="24.95" customHeight="1" x14ac:dyDescent="0.2">
      <c r="A4" s="56" t="s">
        <v>52</v>
      </c>
      <c r="B4" s="73" t="s">
        <v>85</v>
      </c>
      <c r="C4" s="74" t="s">
        <v>63</v>
      </c>
      <c r="D4" s="73" t="s">
        <v>86</v>
      </c>
      <c r="E4" s="74" t="s">
        <v>78</v>
      </c>
      <c r="F4" s="74" t="s">
        <v>62</v>
      </c>
      <c r="G4" s="74" t="s">
        <v>80</v>
      </c>
      <c r="H4" s="74" t="s">
        <v>3</v>
      </c>
      <c r="I4" s="75" t="s">
        <v>4</v>
      </c>
      <c r="J4" s="76"/>
      <c r="K4" s="76"/>
      <c r="L4" s="76"/>
      <c r="M4" s="76"/>
      <c r="N4" s="76"/>
      <c r="O4" s="76"/>
      <c r="P4" s="76"/>
    </row>
    <row r="5" spans="1:16" ht="17.45" customHeight="1" x14ac:dyDescent="0.2">
      <c r="A5" s="57" t="s">
        <v>0</v>
      </c>
      <c r="B5" s="77">
        <v>73155.92</v>
      </c>
      <c r="C5" s="78">
        <v>100</v>
      </c>
      <c r="D5" s="77">
        <v>76216.399999999994</v>
      </c>
      <c r="E5" s="78">
        <v>100</v>
      </c>
      <c r="F5" s="77">
        <v>3060.4799999999959</v>
      </c>
      <c r="G5" s="79">
        <v>4.1835028525374245</v>
      </c>
      <c r="H5" s="78">
        <v>4.1835028525374245</v>
      </c>
      <c r="I5" s="78">
        <v>100</v>
      </c>
    </row>
    <row r="6" spans="1:16" ht="17.45" customHeight="1" x14ac:dyDescent="0.2">
      <c r="A6" s="58" t="s">
        <v>100</v>
      </c>
      <c r="B6" s="70">
        <v>11321.309273999999</v>
      </c>
      <c r="C6" s="81">
        <v>15.475588679631121</v>
      </c>
      <c r="D6" s="70">
        <v>11517.166702</v>
      </c>
      <c r="E6" s="81">
        <v>15.111139731081503</v>
      </c>
      <c r="F6" s="70">
        <v>195.85742800000116</v>
      </c>
      <c r="G6" s="82">
        <v>1.7299892023071781</v>
      </c>
      <c r="H6" s="81">
        <v>0.2677260131510904</v>
      </c>
      <c r="I6" s="81">
        <v>6.399565689042289</v>
      </c>
    </row>
    <row r="7" spans="1:16" ht="17.45" customHeight="1" x14ac:dyDescent="0.2">
      <c r="A7" s="58" t="s">
        <v>90</v>
      </c>
      <c r="B7" s="70">
        <v>7374.1925349999992</v>
      </c>
      <c r="C7" s="81">
        <v>10.080103612940688</v>
      </c>
      <c r="D7" s="70">
        <v>9450.5643330000003</v>
      </c>
      <c r="E7" s="81">
        <v>12.399646707270353</v>
      </c>
      <c r="F7" s="70">
        <v>2076.371798000001</v>
      </c>
      <c r="G7" s="82">
        <v>28.157276720738633</v>
      </c>
      <c r="H7" s="81">
        <v>2.8382826680328823</v>
      </c>
      <c r="I7" s="81">
        <v>67.844645219050719</v>
      </c>
    </row>
    <row r="8" spans="1:16" ht="17.45" customHeight="1" x14ac:dyDescent="0.2">
      <c r="A8" s="58" t="s">
        <v>101</v>
      </c>
      <c r="B8" s="70">
        <v>8329.4358640000009</v>
      </c>
      <c r="C8" s="81">
        <v>11.385867150601074</v>
      </c>
      <c r="D8" s="70">
        <v>9069.3245069999994</v>
      </c>
      <c r="E8" s="81">
        <v>11.899439631103018</v>
      </c>
      <c r="F8" s="70">
        <v>739.88864299999841</v>
      </c>
      <c r="G8" s="82">
        <v>8.8828181773727657</v>
      </c>
      <c r="H8" s="81">
        <v>1.011385876905107</v>
      </c>
      <c r="I8" s="81">
        <v>24.175575171214955</v>
      </c>
    </row>
    <row r="9" spans="1:16" ht="17.45" customHeight="1" x14ac:dyDescent="0.2">
      <c r="A9" s="58" t="s">
        <v>87</v>
      </c>
      <c r="B9" s="70">
        <v>6526.892953999999</v>
      </c>
      <c r="C9" s="81">
        <v>8.9218930662070797</v>
      </c>
      <c r="D9" s="70">
        <v>7046.4914019999987</v>
      </c>
      <c r="E9" s="81">
        <v>9.245374226544417</v>
      </c>
      <c r="F9" s="70">
        <v>519.59844799999973</v>
      </c>
      <c r="G9" s="82">
        <v>7.9608850897664007</v>
      </c>
      <c r="H9" s="81">
        <v>0.71026165483258197</v>
      </c>
      <c r="I9" s="81">
        <v>16.977678272689264</v>
      </c>
    </row>
    <row r="10" spans="1:16" ht="17.45" customHeight="1" x14ac:dyDescent="0.2">
      <c r="A10" s="58" t="s">
        <v>89</v>
      </c>
      <c r="B10" s="70">
        <v>6718.3457399999988</v>
      </c>
      <c r="C10" s="81">
        <v>9.1835981831682236</v>
      </c>
      <c r="D10" s="70">
        <v>5928.2274390000002</v>
      </c>
      <c r="E10" s="81">
        <v>7.7781519974703617</v>
      </c>
      <c r="F10" s="70">
        <v>-790.11830099999861</v>
      </c>
      <c r="G10" s="82">
        <v>-11.760607917150729</v>
      </c>
      <c r="H10" s="81">
        <v>-1.0800469750089927</v>
      </c>
      <c r="I10" s="81">
        <v>-25.81680981414679</v>
      </c>
    </row>
    <row r="11" spans="1:16" ht="17.45" customHeight="1" x14ac:dyDescent="0.2">
      <c r="A11" s="58" t="s">
        <v>99</v>
      </c>
      <c r="B11" s="70">
        <v>5281.0570599999992</v>
      </c>
      <c r="C11" s="81">
        <v>7.2189059477346458</v>
      </c>
      <c r="D11" s="70">
        <v>5388.2674269999998</v>
      </c>
      <c r="E11" s="81">
        <v>7.0696955340320455</v>
      </c>
      <c r="F11" s="70">
        <v>107.21036700000059</v>
      </c>
      <c r="G11" s="82">
        <v>2.0300929488537021</v>
      </c>
      <c r="H11" s="81">
        <v>0.14655050062934155</v>
      </c>
      <c r="I11" s="81">
        <v>3.503057265527</v>
      </c>
    </row>
    <row r="12" spans="1:16" ht="17.45" customHeight="1" x14ac:dyDescent="0.2">
      <c r="A12" s="58" t="s">
        <v>15</v>
      </c>
      <c r="B12" s="70">
        <v>3884.69</v>
      </c>
      <c r="C12" s="81">
        <v>5.3101512495502758</v>
      </c>
      <c r="D12" s="70">
        <v>4089.1299999999997</v>
      </c>
      <c r="E12" s="81">
        <v>5.3651576301163528</v>
      </c>
      <c r="F12" s="70">
        <v>204.4399999999996</v>
      </c>
      <c r="G12" s="82">
        <v>5.2627107954559982</v>
      </c>
      <c r="H12" s="81">
        <v>0.27945790306512397</v>
      </c>
      <c r="I12" s="81">
        <v>6.6799979088247561</v>
      </c>
    </row>
    <row r="13" spans="1:16" ht="17.45" customHeight="1" x14ac:dyDescent="0.2">
      <c r="A13" s="58" t="s">
        <v>2</v>
      </c>
      <c r="B13" s="70">
        <v>3699.68</v>
      </c>
      <c r="C13" s="81">
        <v>5.0572530562119917</v>
      </c>
      <c r="D13" s="70">
        <v>3853.47</v>
      </c>
      <c r="E13" s="81">
        <v>5.0559590849213558</v>
      </c>
      <c r="F13" s="70">
        <v>153.78999999999996</v>
      </c>
      <c r="G13" s="82">
        <v>4.1568459974916738</v>
      </c>
      <c r="H13" s="81">
        <v>0.21022222125017356</v>
      </c>
      <c r="I13" s="81">
        <v>5.0250287536595621</v>
      </c>
    </row>
    <row r="14" spans="1:16" ht="17.45" customHeight="1" x14ac:dyDescent="0.2">
      <c r="A14" s="58" t="s">
        <v>91</v>
      </c>
      <c r="B14" s="70">
        <v>3559.8826760000002</v>
      </c>
      <c r="C14" s="81">
        <v>4.8661580306829579</v>
      </c>
      <c r="D14" s="70">
        <v>3687.7470890000004</v>
      </c>
      <c r="E14" s="81">
        <v>4.8385217472879862</v>
      </c>
      <c r="F14" s="70">
        <v>127.86441300000024</v>
      </c>
      <c r="G14" s="82">
        <v>3.5918153668949802</v>
      </c>
      <c r="H14" s="81">
        <v>0.17478341192346464</v>
      </c>
      <c r="I14" s="81">
        <v>4.177920228199512</v>
      </c>
    </row>
    <row r="15" spans="1:16" ht="17.45" customHeight="1" x14ac:dyDescent="0.2">
      <c r="A15" s="58" t="s">
        <v>1</v>
      </c>
      <c r="B15" s="70">
        <v>3280.44</v>
      </c>
      <c r="C15" s="81">
        <v>4.4841757167430876</v>
      </c>
      <c r="D15" s="70">
        <v>3264.01</v>
      </c>
      <c r="E15" s="81">
        <v>4.2825559853259936</v>
      </c>
      <c r="F15" s="70">
        <v>-16.429999999999836</v>
      </c>
      <c r="G15" s="82">
        <v>-0.50084744729365072</v>
      </c>
      <c r="H15" s="81">
        <v>-2.2458879609469524E-2</v>
      </c>
      <c r="I15" s="81">
        <v>-0.53684389376829322</v>
      </c>
    </row>
    <row r="16" spans="1:16" ht="17.45" customHeight="1" x14ac:dyDescent="0.2">
      <c r="A16" s="58" t="s">
        <v>88</v>
      </c>
      <c r="B16" s="70">
        <v>2897.4921829999998</v>
      </c>
      <c r="C16" s="81">
        <v>3.960707736298033</v>
      </c>
      <c r="D16" s="70">
        <v>3084.7807229999999</v>
      </c>
      <c r="E16" s="81">
        <v>4.0473975719136561</v>
      </c>
      <c r="F16" s="70">
        <v>187.28854000000001</v>
      </c>
      <c r="G16" s="82">
        <v>6.4638151950451705</v>
      </c>
      <c r="H16" s="81">
        <v>0.25601282849016188</v>
      </c>
      <c r="I16" s="81">
        <v>6.1195805886658388</v>
      </c>
    </row>
    <row r="17" spans="1:9" ht="17.45" customHeight="1" x14ac:dyDescent="0.2">
      <c r="A17" s="58" t="s">
        <v>96</v>
      </c>
      <c r="B17" s="70">
        <v>1637.9520379999999</v>
      </c>
      <c r="C17" s="81">
        <v>2.2389876827466595</v>
      </c>
      <c r="D17" s="70">
        <v>1800.7566109999998</v>
      </c>
      <c r="E17" s="81">
        <v>2.3626891469552485</v>
      </c>
      <c r="F17" s="70">
        <v>162.80457299999989</v>
      </c>
      <c r="G17" s="82">
        <v>9.9395201582819421</v>
      </c>
      <c r="H17" s="81">
        <v>0.22254463206805397</v>
      </c>
      <c r="I17" s="81">
        <v>5.3195764389899658</v>
      </c>
    </row>
    <row r="18" spans="1:9" ht="17.45" customHeight="1" x14ac:dyDescent="0.2">
      <c r="A18" s="58" t="s">
        <v>102</v>
      </c>
      <c r="B18" s="70">
        <v>1516.431137</v>
      </c>
      <c r="C18" s="81">
        <v>2.0728754925096973</v>
      </c>
      <c r="D18" s="70">
        <v>1686.6783540000001</v>
      </c>
      <c r="E18" s="81">
        <v>2.2130123621687723</v>
      </c>
      <c r="F18" s="70">
        <v>170.24721700000009</v>
      </c>
      <c r="G18" s="82">
        <v>11.22683469404388</v>
      </c>
      <c r="H18" s="81">
        <v>0.23271830495741164</v>
      </c>
      <c r="I18" s="81">
        <v>5.5627619523734939</v>
      </c>
    </row>
    <row r="19" spans="1:9" ht="17.45" customHeight="1" x14ac:dyDescent="0.2">
      <c r="A19" s="58" t="s">
        <v>95</v>
      </c>
      <c r="B19" s="70">
        <v>1311.3323320000002</v>
      </c>
      <c r="C19" s="81">
        <v>1.7925170403160815</v>
      </c>
      <c r="D19" s="70">
        <v>1335.7626989999999</v>
      </c>
      <c r="E19" s="81">
        <v>1.752592222933647</v>
      </c>
      <c r="F19" s="70">
        <v>24.430366999999706</v>
      </c>
      <c r="G19" s="82">
        <v>1.863018733225263</v>
      </c>
      <c r="H19" s="81">
        <v>3.3394928257343637E-2</v>
      </c>
      <c r="I19" s="81">
        <v>0.79825279041195285</v>
      </c>
    </row>
    <row r="20" spans="1:9" ht="17.45" customHeight="1" x14ac:dyDescent="0.2">
      <c r="A20" s="58" t="s">
        <v>48</v>
      </c>
      <c r="B20" s="70">
        <v>1197.31</v>
      </c>
      <c r="C20" s="81">
        <v>1.6366549692765808</v>
      </c>
      <c r="D20" s="70">
        <v>1274.19</v>
      </c>
      <c r="E20" s="81">
        <v>1.6718055431639387</v>
      </c>
      <c r="F20" s="70">
        <v>76.880000000000109</v>
      </c>
      <c r="G20" s="82">
        <v>6.4210605440529287</v>
      </c>
      <c r="H20" s="81">
        <v>0.10509060647450011</v>
      </c>
      <c r="I20" s="81">
        <v>2.5120242576327967</v>
      </c>
    </row>
    <row r="21" spans="1:9" ht="17.45" customHeight="1" x14ac:dyDescent="0.2">
      <c r="A21" s="58" t="s">
        <v>94</v>
      </c>
      <c r="B21" s="70">
        <v>985.83739000000003</v>
      </c>
      <c r="C21" s="81">
        <v>1.3475838865808811</v>
      </c>
      <c r="D21" s="70">
        <v>1025.2484440000001</v>
      </c>
      <c r="E21" s="81">
        <v>1.3451808849538947</v>
      </c>
      <c r="F21" s="70">
        <v>39.411054000000036</v>
      </c>
      <c r="G21" s="82">
        <v>3.9977236002379701</v>
      </c>
      <c r="H21" s="81">
        <v>5.3872679066847957E-2</v>
      </c>
      <c r="I21" s="81">
        <v>1.2877409425972426</v>
      </c>
    </row>
    <row r="22" spans="1:9" ht="17.45" customHeight="1" x14ac:dyDescent="0.2">
      <c r="A22" s="58" t="s">
        <v>98</v>
      </c>
      <c r="B22" s="70">
        <v>962.7591369999999</v>
      </c>
      <c r="C22" s="81">
        <v>1.3160372215946432</v>
      </c>
      <c r="D22" s="70">
        <v>976.27397599999995</v>
      </c>
      <c r="E22" s="81">
        <v>1.2809237591909353</v>
      </c>
      <c r="F22" s="70">
        <v>13.514839000000052</v>
      </c>
      <c r="G22" s="82">
        <v>1.4037611777035832</v>
      </c>
      <c r="H22" s="81">
        <v>1.847401960087448E-2</v>
      </c>
      <c r="I22" s="81">
        <v>0.44159213587411356</v>
      </c>
    </row>
    <row r="23" spans="1:9" ht="17.45" customHeight="1" x14ac:dyDescent="0.2">
      <c r="A23" s="58" t="s">
        <v>93</v>
      </c>
      <c r="B23" s="70">
        <v>835.08054800000002</v>
      </c>
      <c r="C23" s="81">
        <v>1.1415078205564226</v>
      </c>
      <c r="D23" s="70">
        <v>849.8755470000001</v>
      </c>
      <c r="E23" s="81">
        <v>1.1150822487023793</v>
      </c>
      <c r="F23" s="70">
        <v>14.794999000000075</v>
      </c>
      <c r="G23" s="82">
        <v>1.7716852626293091</v>
      </c>
      <c r="H23" s="81">
        <v>2.0223925828559159E-2</v>
      </c>
      <c r="I23" s="81">
        <v>0.48342086862191863</v>
      </c>
    </row>
    <row r="24" spans="1:9" ht="17.45" customHeight="1" x14ac:dyDescent="0.2">
      <c r="A24" s="58" t="s">
        <v>97</v>
      </c>
      <c r="B24" s="70">
        <v>563.5292750000001</v>
      </c>
      <c r="C24" s="81">
        <v>0.77031260764679066</v>
      </c>
      <c r="D24" s="70">
        <v>618.46605899999997</v>
      </c>
      <c r="E24" s="81">
        <v>0.81146060296734046</v>
      </c>
      <c r="F24" s="70">
        <v>54.936783999999875</v>
      </c>
      <c r="G24" s="82">
        <v>9.748700988071981</v>
      </c>
      <c r="H24" s="81">
        <v>7.5095472792905724E-2</v>
      </c>
      <c r="I24" s="81">
        <v>1.7950381639481372</v>
      </c>
    </row>
    <row r="25" spans="1:9" ht="17.45" customHeight="1" x14ac:dyDescent="0.2">
      <c r="A25" s="58" t="s">
        <v>47</v>
      </c>
      <c r="B25" s="70">
        <v>558.68000000000006</v>
      </c>
      <c r="C25" s="81">
        <v>0.76368392332431889</v>
      </c>
      <c r="D25" s="70">
        <v>575.28</v>
      </c>
      <c r="E25" s="81">
        <v>0.75479817991928255</v>
      </c>
      <c r="F25" s="70">
        <v>16.599999999999909</v>
      </c>
      <c r="G25" s="82">
        <v>2.9712894680317725</v>
      </c>
      <c r="H25" s="81">
        <v>2.2691259982787326E-2</v>
      </c>
      <c r="I25" s="81">
        <v>0.54239857800083424</v>
      </c>
    </row>
    <row r="26" spans="1:9" ht="17.45" customHeight="1" x14ac:dyDescent="0.2">
      <c r="A26" s="58" t="s">
        <v>92</v>
      </c>
      <c r="B26" s="70">
        <v>543.11897900000008</v>
      </c>
      <c r="C26" s="81">
        <v>0.74241288879970357</v>
      </c>
      <c r="D26" s="70">
        <v>544.38094599999999</v>
      </c>
      <c r="E26" s="81">
        <v>0.71425696569242314</v>
      </c>
      <c r="F26" s="70">
        <v>1.2619669999999132</v>
      </c>
      <c r="G26" s="82">
        <v>0.23235553327992114</v>
      </c>
      <c r="H26" s="81">
        <v>1.7250374269094195E-3</v>
      </c>
      <c r="I26" s="81">
        <v>4.1234283511080452E-2</v>
      </c>
    </row>
    <row r="27" spans="1:9" ht="17.45" customHeight="1" x14ac:dyDescent="0.2">
      <c r="A27" s="58" t="s">
        <v>45</v>
      </c>
      <c r="B27" s="70">
        <v>490.29</v>
      </c>
      <c r="C27" s="81">
        <v>0.67019866608197942</v>
      </c>
      <c r="D27" s="70">
        <v>482.92999999999995</v>
      </c>
      <c r="E27" s="81">
        <v>0.63363003238148219</v>
      </c>
      <c r="F27" s="70">
        <v>-7.3600000000000705</v>
      </c>
      <c r="G27" s="82">
        <v>-1.5011523792041588</v>
      </c>
      <c r="H27" s="81">
        <v>-1.0060703221284171E-2</v>
      </c>
      <c r="I27" s="81">
        <v>-0.24048515265579518</v>
      </c>
    </row>
    <row r="28" spans="1:9" ht="17.45" customHeight="1" x14ac:dyDescent="0.2">
      <c r="A28" s="58" t="s">
        <v>43</v>
      </c>
      <c r="B28" s="70">
        <v>402</v>
      </c>
      <c r="C28" s="81">
        <v>0.5495112357277443</v>
      </c>
      <c r="D28" s="70">
        <v>469.85</v>
      </c>
      <c r="E28" s="81">
        <v>0.61646837163655077</v>
      </c>
      <c r="F28" s="70">
        <v>67.850000000000023</v>
      </c>
      <c r="G28" s="82">
        <v>16.878109452736322</v>
      </c>
      <c r="H28" s="81">
        <v>9.2747107821212593E-2</v>
      </c>
      <c r="I28" s="81">
        <v>2.216972501045591</v>
      </c>
    </row>
    <row r="29" spans="1:9" ht="17.45" customHeight="1" x14ac:dyDescent="0.2">
      <c r="A29" s="58" t="s">
        <v>49</v>
      </c>
      <c r="B29" s="70">
        <v>404.06</v>
      </c>
      <c r="C29" s="81">
        <v>0.55232713907500586</v>
      </c>
      <c r="D29" s="70">
        <v>389.00000000000006</v>
      </c>
      <c r="E29" s="81">
        <v>0.51038884019712305</v>
      </c>
      <c r="F29" s="70">
        <v>-15.059999999999945</v>
      </c>
      <c r="G29" s="82">
        <v>-3.7271692322922205</v>
      </c>
      <c r="H29" s="81">
        <v>-2.0586167189203478E-2</v>
      </c>
      <c r="I29" s="81">
        <v>-0.49207967377666134</v>
      </c>
    </row>
    <row r="30" spans="1:9" ht="17.45" customHeight="1" x14ac:dyDescent="0.2">
      <c r="A30" s="58" t="s">
        <v>46</v>
      </c>
      <c r="B30" s="70">
        <v>345.25</v>
      </c>
      <c r="C30" s="81">
        <v>0.47193719934080519</v>
      </c>
      <c r="D30" s="70">
        <v>349.15999999999997</v>
      </c>
      <c r="E30" s="81">
        <v>0.45811662581806539</v>
      </c>
      <c r="F30" s="70">
        <v>3.9099999999999682</v>
      </c>
      <c r="G30" s="82">
        <v>1.132512671976819</v>
      </c>
      <c r="H30" s="81">
        <v>5.3447485863071208E-3</v>
      </c>
      <c r="I30" s="81">
        <v>0.12775773734838891</v>
      </c>
    </row>
    <row r="31" spans="1:9" ht="17.45" customHeight="1" x14ac:dyDescent="0.2">
      <c r="A31" s="58" t="s">
        <v>44</v>
      </c>
      <c r="B31" s="70">
        <v>248.43</v>
      </c>
      <c r="C31" s="81">
        <v>0.33958974201951125</v>
      </c>
      <c r="D31" s="70">
        <v>300.99</v>
      </c>
      <c r="E31" s="81">
        <v>0.39491500516949118</v>
      </c>
      <c r="F31" s="70">
        <v>52.56</v>
      </c>
      <c r="G31" s="82">
        <v>21.156865112909067</v>
      </c>
      <c r="H31" s="81">
        <v>7.1846543656343881E-2</v>
      </c>
      <c r="I31" s="81">
        <v>1.7173776662484339</v>
      </c>
    </row>
    <row r="32" spans="1:9" ht="17.45" customHeight="1" x14ac:dyDescent="0.2">
      <c r="A32" s="58" t="s">
        <v>50</v>
      </c>
      <c r="B32" s="70">
        <v>31.790000000000003</v>
      </c>
      <c r="C32" s="81">
        <v>4.3455129810410428E-2</v>
      </c>
      <c r="D32" s="70">
        <v>42.940000000000005</v>
      </c>
      <c r="E32" s="81">
        <v>5.6339580457749255E-2</v>
      </c>
      <c r="F32" s="70">
        <v>11.150000000000002</v>
      </c>
      <c r="G32" s="82">
        <v>35.073922617175221</v>
      </c>
      <c r="H32" s="81">
        <v>1.5241418602896394E-2</v>
      </c>
      <c r="I32" s="81">
        <v>0.36432193642827326</v>
      </c>
    </row>
    <row r="33" spans="1:9" ht="17.45" customHeight="1" x14ac:dyDescent="0.2">
      <c r="A33" s="58" t="s">
        <v>42</v>
      </c>
      <c r="B33" s="70">
        <v>39.959999999999994</v>
      </c>
      <c r="C33" s="81">
        <v>5.4623057163384725E-2</v>
      </c>
      <c r="D33" s="70">
        <v>35.08</v>
      </c>
      <c r="E33" s="81">
        <v>4.6026839367905074E-2</v>
      </c>
      <c r="F33" s="70">
        <v>-4.8799999999999955</v>
      </c>
      <c r="G33" s="82">
        <v>-12.212212212212204</v>
      </c>
      <c r="H33" s="81">
        <v>-6.6706836575905213E-3</v>
      </c>
      <c r="I33" s="81">
        <v>-0.15945211208699295</v>
      </c>
    </row>
    <row r="34" spans="1:9" ht="17.45" customHeight="1" x14ac:dyDescent="0.2">
      <c r="A34" s="58" t="s">
        <v>103</v>
      </c>
      <c r="B34" s="70">
        <v>1981.4750839999999</v>
      </c>
      <c r="C34" s="81">
        <v>2.7085642337626266</v>
      </c>
      <c r="D34" s="70">
        <v>2267.815036</v>
      </c>
      <c r="E34" s="81">
        <v>2.9754948226365983</v>
      </c>
      <c r="F34" s="70">
        <v>286.33995200000004</v>
      </c>
      <c r="G34" s="82">
        <v>14.450847972408825</v>
      </c>
      <c r="H34" s="81">
        <v>0.39141049965607716</v>
      </c>
      <c r="I34" s="81">
        <v>9.3560471560016865</v>
      </c>
    </row>
    <row r="35" spans="1:9" ht="2.1" customHeight="1" x14ac:dyDescent="0.2">
      <c r="A35" s="58"/>
      <c r="B35" s="70"/>
      <c r="C35" s="81"/>
      <c r="D35" s="70"/>
      <c r="E35" s="81"/>
      <c r="F35" s="70"/>
      <c r="G35" s="82"/>
      <c r="H35" s="81"/>
      <c r="I35" s="81"/>
    </row>
    <row r="36" spans="1:9" ht="17.45" customHeight="1" x14ac:dyDescent="0.2">
      <c r="A36" s="62" t="s">
        <v>59</v>
      </c>
      <c r="B36" s="83">
        <v>-3772.7842060000112</v>
      </c>
      <c r="C36" s="84">
        <v>-5.157182366102445</v>
      </c>
      <c r="D36" s="83">
        <v>-5187.4572939999925</v>
      </c>
      <c r="E36" s="84">
        <v>-6.8062218813798507</v>
      </c>
      <c r="F36" s="83">
        <v>-1414.6730879999814</v>
      </c>
      <c r="G36" s="85">
        <v>37.496793104417939</v>
      </c>
      <c r="H36" s="84">
        <v>-1.9337780018349595</v>
      </c>
      <c r="I36" s="84">
        <v>-46.223895859472478</v>
      </c>
    </row>
    <row r="37" spans="1:9" ht="3" customHeight="1" x14ac:dyDescent="0.2">
      <c r="A37" s="86"/>
      <c r="B37" s="87"/>
      <c r="C37" s="88"/>
      <c r="D37" s="87"/>
      <c r="E37" s="88"/>
      <c r="F37" s="88"/>
      <c r="G37" s="27"/>
      <c r="H37" s="88"/>
      <c r="I37" s="88"/>
    </row>
    <row r="38" spans="1:9" x14ac:dyDescent="0.2">
      <c r="A38" s="60" t="s">
        <v>72</v>
      </c>
      <c r="B38" s="63"/>
      <c r="C38" s="63"/>
      <c r="D38" s="63"/>
      <c r="E38" s="63"/>
      <c r="F38" s="63"/>
      <c r="G38" s="63"/>
      <c r="H38" s="63"/>
      <c r="I38" s="63"/>
    </row>
    <row r="39" spans="1:9" x14ac:dyDescent="0.2">
      <c r="A39" s="60" t="s">
        <v>73</v>
      </c>
      <c r="G39" s="65"/>
    </row>
    <row r="40" spans="1:9" x14ac:dyDescent="0.2">
      <c r="A40" s="60" t="s">
        <v>5</v>
      </c>
      <c r="G40" s="65"/>
    </row>
    <row r="41" spans="1:9" ht="3" customHeight="1" x14ac:dyDescent="0.2">
      <c r="A41" s="60"/>
      <c r="G41" s="65"/>
    </row>
    <row r="42" spans="1:9" ht="105" customHeight="1" x14ac:dyDescent="0.2">
      <c r="A42" s="112" t="s">
        <v>74</v>
      </c>
      <c r="B42" s="113"/>
      <c r="C42" s="113"/>
      <c r="D42" s="113"/>
      <c r="E42" s="113"/>
      <c r="F42" s="113"/>
      <c r="G42" s="113"/>
      <c r="H42" s="113"/>
      <c r="I42" s="113"/>
    </row>
    <row r="43" spans="1:9" ht="5.0999999999999996" customHeight="1" x14ac:dyDescent="0.2">
      <c r="I43" s="66"/>
    </row>
    <row r="44" spans="1:9" ht="5.0999999999999996" customHeight="1" x14ac:dyDescent="0.2">
      <c r="A44" s="54"/>
      <c r="B44" s="54"/>
      <c r="C44" s="68"/>
      <c r="D44" s="54"/>
      <c r="E44" s="68"/>
      <c r="F44" s="68"/>
      <c r="G44" s="69"/>
      <c r="H44" s="69"/>
      <c r="I44" s="69"/>
    </row>
    <row r="45" spans="1:9" ht="5.0999999999999996" customHeight="1" x14ac:dyDescent="0.2">
      <c r="A45" s="53"/>
      <c r="I45" s="66"/>
    </row>
    <row r="46" spans="1:9" x14ac:dyDescent="0.2">
      <c r="A46" s="16" t="s">
        <v>65</v>
      </c>
      <c r="I46" s="66"/>
    </row>
    <row r="47" spans="1:9" x14ac:dyDescent="0.2">
      <c r="A47" s="55" t="s">
        <v>66</v>
      </c>
      <c r="I47" s="66"/>
    </row>
    <row r="48" spans="1:9" x14ac:dyDescent="0.2">
      <c r="A48" s="89"/>
      <c r="I48" s="66"/>
    </row>
    <row r="49" spans="1:9" x14ac:dyDescent="0.2">
      <c r="A49" s="53"/>
      <c r="I49" s="66"/>
    </row>
    <row r="50" spans="1:9" x14ac:dyDescent="0.2">
      <c r="A50" s="53"/>
      <c r="I50" s="66"/>
    </row>
    <row r="51" spans="1:9" x14ac:dyDescent="0.2">
      <c r="I51" s="66"/>
    </row>
    <row r="52" spans="1:9" x14ac:dyDescent="0.2">
      <c r="I52" s="66"/>
    </row>
  </sheetData>
  <mergeCells count="1">
    <mergeCell ref="A42:I42"/>
  </mergeCells>
  <phoneticPr fontId="2" type="noConversion"/>
  <conditionalFormatting sqref="B35 D35">
    <cfRule type="cellIs" dxfId="11" priority="3" stopIfTrue="1" operator="lessThan">
      <formula>0</formula>
    </cfRule>
  </conditionalFormatting>
  <conditionalFormatting sqref="B5:I36">
    <cfRule type="cellIs" dxfId="10" priority="1" operator="lessThan">
      <formula>0</formula>
    </cfRule>
    <cfRule type="cellIs" dxfId="9" priority="2" stopIfTrue="1" operator="lessThan">
      <formula>0</formula>
    </cfRule>
  </conditionalFormatting>
  <hyperlinks>
    <hyperlink ref="A47" r:id="rId1" display="www.portugalglobal.pt" xr:uid="{FE25068E-F4E4-4B85-82B4-CE375AF210E2}"/>
  </hyperlinks>
  <printOptions horizontalCentered="1" verticalCentered="1"/>
  <pageMargins left="0.19685039370078741" right="0.19685039370078741" top="0.39370078740157483" bottom="0.39370078740157483" header="0.39370078740157483" footer="0.39370078740157483"/>
  <pageSetup paperSize="9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L49"/>
  <sheetViews>
    <sheetView showGridLines="0" workbookViewId="0">
      <selection activeCell="A43" sqref="A43"/>
    </sheetView>
  </sheetViews>
  <sheetFormatPr defaultColWidth="9.140625" defaultRowHeight="12" x14ac:dyDescent="0.2"/>
  <cols>
    <col min="1" max="1" width="41.7109375" style="16" customWidth="1"/>
    <col min="2" max="4" width="9.7109375" style="53" customWidth="1"/>
    <col min="5" max="5" width="9.7109375" style="64" customWidth="1"/>
    <col min="6" max="6" width="8.7109375" style="64" customWidth="1"/>
    <col min="7" max="7" width="8.42578125" style="67" customWidth="1"/>
    <col min="8" max="12" width="9.140625" style="80"/>
    <col min="13" max="16384" width="9.140625" style="53"/>
  </cols>
  <sheetData>
    <row r="1" spans="1:12" ht="9.9499999999999993" customHeight="1" x14ac:dyDescent="0.2">
      <c r="A1" s="53"/>
      <c r="E1" s="53"/>
      <c r="F1" s="53"/>
      <c r="G1" s="53"/>
      <c r="H1" s="53"/>
      <c r="I1" s="53"/>
      <c r="J1" s="53"/>
      <c r="K1" s="53"/>
      <c r="L1" s="53"/>
    </row>
    <row r="2" spans="1:12" ht="15.95" customHeight="1" x14ac:dyDescent="0.2">
      <c r="A2" s="61" t="s">
        <v>70</v>
      </c>
      <c r="B2" s="71"/>
      <c r="C2" s="72"/>
      <c r="D2" s="72"/>
      <c r="E2" s="72"/>
      <c r="F2" s="72"/>
      <c r="G2" s="72"/>
      <c r="H2" s="53"/>
      <c r="I2" s="53"/>
      <c r="J2" s="53"/>
      <c r="K2" s="53"/>
      <c r="L2" s="53"/>
    </row>
    <row r="3" spans="1:12" ht="9.9499999999999993" customHeight="1" x14ac:dyDescent="0.2">
      <c r="A3" s="71"/>
      <c r="B3" s="71"/>
      <c r="C3" s="72"/>
      <c r="D3" s="72"/>
      <c r="E3" s="72"/>
      <c r="F3" s="72"/>
      <c r="G3" s="72"/>
      <c r="H3" s="53"/>
      <c r="I3" s="53"/>
      <c r="J3" s="53"/>
      <c r="K3" s="53"/>
      <c r="L3" s="53"/>
    </row>
    <row r="4" spans="1:12" s="16" customFormat="1" ht="24.95" customHeight="1" x14ac:dyDescent="0.2">
      <c r="A4" s="56" t="s">
        <v>29</v>
      </c>
      <c r="B4" s="73" t="s">
        <v>85</v>
      </c>
      <c r="C4" s="73" t="s">
        <v>64</v>
      </c>
      <c r="D4" s="74" t="s">
        <v>86</v>
      </c>
      <c r="E4" s="74" t="s">
        <v>79</v>
      </c>
      <c r="F4" s="74" t="s">
        <v>62</v>
      </c>
      <c r="G4" s="75" t="s">
        <v>80</v>
      </c>
      <c r="H4" s="76"/>
      <c r="I4" s="76"/>
      <c r="J4" s="76"/>
      <c r="K4" s="76"/>
      <c r="L4" s="76"/>
    </row>
    <row r="5" spans="1:12" ht="17.45" customHeight="1" x14ac:dyDescent="0.2">
      <c r="A5" s="57" t="s">
        <v>0</v>
      </c>
      <c r="B5" s="77">
        <v>4290.6299999999901</v>
      </c>
      <c r="C5" s="77">
        <v>105.8650482421655</v>
      </c>
      <c r="D5" s="77">
        <v>2633.5500000000029</v>
      </c>
      <c r="E5" s="79">
        <v>103.45535868920601</v>
      </c>
      <c r="F5" s="77">
        <v>-1657.0799999999872</v>
      </c>
      <c r="G5" s="78">
        <v>-38.62090182560582</v>
      </c>
    </row>
    <row r="6" spans="1:12" ht="17.45" customHeight="1" x14ac:dyDescent="0.2">
      <c r="A6" s="58" t="s">
        <v>2</v>
      </c>
      <c r="B6" s="70">
        <v>11385.659999999998</v>
      </c>
      <c r="C6" s="70">
        <v>407.74715651083335</v>
      </c>
      <c r="D6" s="70">
        <v>12089.33</v>
      </c>
      <c r="E6" s="82">
        <v>413.72581076276703</v>
      </c>
      <c r="F6" s="70">
        <v>703.67000000000189</v>
      </c>
      <c r="G6" s="81">
        <v>6.1803180491952334</v>
      </c>
    </row>
    <row r="7" spans="1:12" ht="17.45" customHeight="1" x14ac:dyDescent="0.2">
      <c r="A7" s="58" t="s">
        <v>1</v>
      </c>
      <c r="B7" s="70">
        <v>2871.2799999999993</v>
      </c>
      <c r="C7" s="70">
        <v>187.52728292546118</v>
      </c>
      <c r="D7" s="70">
        <v>2991.9699999999993</v>
      </c>
      <c r="E7" s="82">
        <v>191.66546671119264</v>
      </c>
      <c r="F7" s="70">
        <v>120.69000000000005</v>
      </c>
      <c r="G7" s="81">
        <v>4.2033518152183031</v>
      </c>
    </row>
    <row r="8" spans="1:12" ht="17.45" customHeight="1" x14ac:dyDescent="0.2">
      <c r="A8" s="58" t="s">
        <v>15</v>
      </c>
      <c r="B8" s="70">
        <v>1694.3200000000002</v>
      </c>
      <c r="C8" s="70">
        <v>143.61532065621708</v>
      </c>
      <c r="D8" s="70">
        <v>2030.3600000000001</v>
      </c>
      <c r="E8" s="82">
        <v>149.65261559304793</v>
      </c>
      <c r="F8" s="70">
        <v>336.03999999999996</v>
      </c>
      <c r="G8" s="81">
        <v>19.833325463902916</v>
      </c>
    </row>
    <row r="9" spans="1:12" ht="17.45" customHeight="1" x14ac:dyDescent="0.2">
      <c r="A9" s="58" t="s">
        <v>48</v>
      </c>
      <c r="B9" s="70">
        <v>1602.25</v>
      </c>
      <c r="C9" s="70">
        <v>233.8208149936107</v>
      </c>
      <c r="D9" s="70">
        <v>1719.7399999999998</v>
      </c>
      <c r="E9" s="82">
        <v>234.96731256719951</v>
      </c>
      <c r="F9" s="70">
        <v>117.48999999999978</v>
      </c>
      <c r="G9" s="81">
        <v>7.3328132313933398</v>
      </c>
    </row>
    <row r="10" spans="1:12" ht="17.45" customHeight="1" x14ac:dyDescent="0.2">
      <c r="A10" s="58" t="s">
        <v>98</v>
      </c>
      <c r="B10" s="70">
        <v>954.91540899999984</v>
      </c>
      <c r="C10" s="70">
        <v>199.18528656872149</v>
      </c>
      <c r="D10" s="70">
        <v>1017.0752200000002</v>
      </c>
      <c r="E10" s="82">
        <v>204.17928214855951</v>
      </c>
      <c r="F10" s="70">
        <v>62.159811000000332</v>
      </c>
      <c r="G10" s="81">
        <v>6.5094573209468809</v>
      </c>
    </row>
    <row r="11" spans="1:12" ht="17.45" customHeight="1" x14ac:dyDescent="0.2">
      <c r="A11" s="58" t="s">
        <v>94</v>
      </c>
      <c r="B11" s="70">
        <v>1045.5595579999999</v>
      </c>
      <c r="C11" s="70">
        <v>206.05801409094457</v>
      </c>
      <c r="D11" s="70">
        <v>888.35310400000003</v>
      </c>
      <c r="E11" s="82">
        <v>186.64759348808141</v>
      </c>
      <c r="F11" s="70">
        <v>-157.20645399999989</v>
      </c>
      <c r="G11" s="81">
        <v>-15.03562879772363</v>
      </c>
    </row>
    <row r="12" spans="1:12" ht="17.45" customHeight="1" x14ac:dyDescent="0.2">
      <c r="A12" s="58" t="s">
        <v>97</v>
      </c>
      <c r="B12" s="70">
        <v>491.66762499999982</v>
      </c>
      <c r="C12" s="70">
        <v>187.24792957739413</v>
      </c>
      <c r="D12" s="70">
        <v>459.841947</v>
      </c>
      <c r="E12" s="82">
        <v>174.35201015614666</v>
      </c>
      <c r="F12" s="70">
        <v>-31.825677999999812</v>
      </c>
      <c r="G12" s="81">
        <v>-6.4730066373599087</v>
      </c>
    </row>
    <row r="13" spans="1:12" ht="17.45" customHeight="1" x14ac:dyDescent="0.2">
      <c r="A13" s="58" t="s">
        <v>93</v>
      </c>
      <c r="B13" s="70">
        <v>415.62510200000008</v>
      </c>
      <c r="C13" s="70">
        <v>149.77066020701994</v>
      </c>
      <c r="D13" s="70">
        <v>396.77086299999996</v>
      </c>
      <c r="E13" s="82">
        <v>146.68576056818821</v>
      </c>
      <c r="F13" s="70">
        <v>-18.854239000000121</v>
      </c>
      <c r="G13" s="81">
        <v>-4.5363571423556888</v>
      </c>
    </row>
    <row r="14" spans="1:12" ht="17.45" customHeight="1" x14ac:dyDescent="0.2">
      <c r="A14" s="58" t="s">
        <v>44</v>
      </c>
      <c r="B14" s="70">
        <v>490.5800000000001</v>
      </c>
      <c r="C14" s="70">
        <v>297.47212494465248</v>
      </c>
      <c r="D14" s="70">
        <v>344.43999999999994</v>
      </c>
      <c r="E14" s="82">
        <v>214.4356955380577</v>
      </c>
      <c r="F14" s="70">
        <v>-146.14000000000016</v>
      </c>
      <c r="G14" s="81">
        <v>-29.789229075787873</v>
      </c>
    </row>
    <row r="15" spans="1:12" ht="17.45" customHeight="1" x14ac:dyDescent="0.2">
      <c r="A15" s="58" t="s">
        <v>42</v>
      </c>
      <c r="B15" s="70">
        <v>125.74</v>
      </c>
      <c r="C15" s="70">
        <v>414.66466466466471</v>
      </c>
      <c r="D15" s="70">
        <v>165.92000000000002</v>
      </c>
      <c r="E15" s="82">
        <v>572.97605473204112</v>
      </c>
      <c r="F15" s="70">
        <v>40.180000000000021</v>
      </c>
      <c r="G15" s="81">
        <v>31.954827421663769</v>
      </c>
    </row>
    <row r="16" spans="1:12" ht="17.45" customHeight="1" x14ac:dyDescent="0.2">
      <c r="A16" s="58" t="s">
        <v>95</v>
      </c>
      <c r="B16" s="70">
        <v>142.3748099999998</v>
      </c>
      <c r="C16" s="70">
        <v>110.85726375577536</v>
      </c>
      <c r="D16" s="70">
        <v>142.06871600000022</v>
      </c>
      <c r="E16" s="82">
        <v>110.6357750599233</v>
      </c>
      <c r="F16" s="70">
        <v>-0.30609399999957532</v>
      </c>
      <c r="G16" s="81">
        <v>-0.21499168286832185</v>
      </c>
    </row>
    <row r="17" spans="1:7" ht="17.45" customHeight="1" x14ac:dyDescent="0.2">
      <c r="A17" s="58" t="s">
        <v>46</v>
      </c>
      <c r="B17" s="70">
        <v>83.989999999999952</v>
      </c>
      <c r="C17" s="70">
        <v>124.32729905865314</v>
      </c>
      <c r="D17" s="70">
        <v>82.050000000000068</v>
      </c>
      <c r="E17" s="82">
        <v>123.49925535571087</v>
      </c>
      <c r="F17" s="70">
        <v>-1.939999999999884</v>
      </c>
      <c r="G17" s="81">
        <v>-2.3097987855695741</v>
      </c>
    </row>
    <row r="18" spans="1:7" ht="17.45" customHeight="1" x14ac:dyDescent="0.2">
      <c r="A18" s="58" t="s">
        <v>50</v>
      </c>
      <c r="B18" s="70">
        <v>88.72</v>
      </c>
      <c r="C18" s="70">
        <v>379.08147216105692</v>
      </c>
      <c r="D18" s="70">
        <v>79.44</v>
      </c>
      <c r="E18" s="82">
        <v>285.00232883092684</v>
      </c>
      <c r="F18" s="70">
        <v>-9.2800000000000011</v>
      </c>
      <c r="G18" s="81">
        <v>-10.459873760144275</v>
      </c>
    </row>
    <row r="19" spans="1:7" ht="17.45" customHeight="1" x14ac:dyDescent="0.2">
      <c r="A19" s="58" t="s">
        <v>96</v>
      </c>
      <c r="B19" s="70">
        <v>270.50476400000025</v>
      </c>
      <c r="C19" s="70">
        <v>116.51481592405457</v>
      </c>
      <c r="D19" s="70">
        <v>79.384743000000299</v>
      </c>
      <c r="E19" s="82">
        <v>104.40841047119167</v>
      </c>
      <c r="F19" s="70">
        <v>-191.12002099999995</v>
      </c>
      <c r="G19" s="81">
        <v>-70.653107240654663</v>
      </c>
    </row>
    <row r="20" spans="1:7" ht="17.45" customHeight="1" x14ac:dyDescent="0.2">
      <c r="A20" s="58" t="s">
        <v>43</v>
      </c>
      <c r="B20" s="70">
        <v>151.01999999999998</v>
      </c>
      <c r="C20" s="70">
        <v>137.56716417910448</v>
      </c>
      <c r="D20" s="70">
        <v>73.389999999999986</v>
      </c>
      <c r="E20" s="82">
        <v>115.6198786846866</v>
      </c>
      <c r="F20" s="70">
        <v>-77.63</v>
      </c>
      <c r="G20" s="81">
        <v>-51.403787577804273</v>
      </c>
    </row>
    <row r="21" spans="1:7" ht="17.45" customHeight="1" x14ac:dyDescent="0.2">
      <c r="A21" s="58" t="s">
        <v>49</v>
      </c>
      <c r="B21" s="70">
        <v>-14.75</v>
      </c>
      <c r="C21" s="70">
        <v>96.349552046725734</v>
      </c>
      <c r="D21" s="70">
        <v>24.46999999999997</v>
      </c>
      <c r="E21" s="82">
        <v>106.29048843187661</v>
      </c>
      <c r="F21" s="70">
        <v>39.21999999999997</v>
      </c>
      <c r="G21" s="81">
        <v>265.89830508474557</v>
      </c>
    </row>
    <row r="22" spans="1:7" ht="17.45" customHeight="1" x14ac:dyDescent="0.2">
      <c r="A22" s="58" t="s">
        <v>92</v>
      </c>
      <c r="B22" s="70">
        <v>-258.35997400000014</v>
      </c>
      <c r="C22" s="70">
        <v>52.430317482976399</v>
      </c>
      <c r="D22" s="70">
        <v>-266.55621299999996</v>
      </c>
      <c r="E22" s="82">
        <v>51.034984791697688</v>
      </c>
      <c r="F22" s="70">
        <v>-8.1962389999998209</v>
      </c>
      <c r="G22" s="81">
        <v>-3.1724105220725161</v>
      </c>
    </row>
    <row r="23" spans="1:7" ht="17.45" customHeight="1" x14ac:dyDescent="0.2">
      <c r="A23" s="58" t="s">
        <v>102</v>
      </c>
      <c r="B23" s="70">
        <v>-6.0616449999997712</v>
      </c>
      <c r="C23" s="70">
        <v>99.600269022964554</v>
      </c>
      <c r="D23" s="70">
        <v>-271.06024699999989</v>
      </c>
      <c r="E23" s="82">
        <v>83.929345725154192</v>
      </c>
      <c r="F23" s="70">
        <v>-264.99860200000012</v>
      </c>
      <c r="G23" s="81">
        <v>-4371.7275096118319</v>
      </c>
    </row>
    <row r="24" spans="1:7" ht="17.45" customHeight="1" x14ac:dyDescent="0.2">
      <c r="A24" s="58" t="s">
        <v>45</v>
      </c>
      <c r="B24" s="70">
        <v>-331.87</v>
      </c>
      <c r="C24" s="70">
        <v>32.311489118684854</v>
      </c>
      <c r="D24" s="70">
        <v>-316.02999999999997</v>
      </c>
      <c r="E24" s="82">
        <v>34.559874101836705</v>
      </c>
      <c r="F24" s="70">
        <v>15.840000000000032</v>
      </c>
      <c r="G24" s="81">
        <v>4.7729532648326245</v>
      </c>
    </row>
    <row r="25" spans="1:7" ht="17.45" customHeight="1" x14ac:dyDescent="0.2">
      <c r="A25" s="58" t="s">
        <v>91</v>
      </c>
      <c r="B25" s="70">
        <v>-251.8366160000005</v>
      </c>
      <c r="C25" s="70">
        <v>92.925704611058364</v>
      </c>
      <c r="D25" s="70">
        <v>-406.43063300000085</v>
      </c>
      <c r="E25" s="82">
        <v>88.97889081894138</v>
      </c>
      <c r="F25" s="70">
        <v>-154.59401700000035</v>
      </c>
      <c r="G25" s="81">
        <v>-61.386632117070718</v>
      </c>
    </row>
    <row r="26" spans="1:7" ht="17.45" customHeight="1" x14ac:dyDescent="0.2">
      <c r="A26" s="58" t="s">
        <v>47</v>
      </c>
      <c r="B26" s="70">
        <v>-450.99000000000007</v>
      </c>
      <c r="C26" s="70">
        <v>19.275792940502615</v>
      </c>
      <c r="D26" s="70">
        <v>-460.82</v>
      </c>
      <c r="E26" s="82">
        <v>19.896398275622307</v>
      </c>
      <c r="F26" s="70">
        <v>-9.8299999999999272</v>
      </c>
      <c r="G26" s="81">
        <v>-2.1796492161688565</v>
      </c>
    </row>
    <row r="27" spans="1:7" ht="17.45" customHeight="1" x14ac:dyDescent="0.2">
      <c r="A27" s="58" t="s">
        <v>88</v>
      </c>
      <c r="B27" s="70">
        <v>-496.30455999999958</v>
      </c>
      <c r="C27" s="70">
        <v>82.871237309564137</v>
      </c>
      <c r="D27" s="70">
        <v>-680.22597799999949</v>
      </c>
      <c r="E27" s="82">
        <v>77.948968206126864</v>
      </c>
      <c r="F27" s="70">
        <v>-183.9214179999999</v>
      </c>
      <c r="G27" s="81">
        <v>-37.05817613281652</v>
      </c>
    </row>
    <row r="28" spans="1:7" ht="17.45" customHeight="1" x14ac:dyDescent="0.2">
      <c r="A28" s="58" t="s">
        <v>99</v>
      </c>
      <c r="B28" s="70">
        <v>-1333.1119219999991</v>
      </c>
      <c r="C28" s="70">
        <v>74.756721867345249</v>
      </c>
      <c r="D28" s="70">
        <v>-1594.9965300000003</v>
      </c>
      <c r="E28" s="82">
        <v>70.398712543337155</v>
      </c>
      <c r="F28" s="70">
        <v>-261.88460800000121</v>
      </c>
      <c r="G28" s="81">
        <v>-19.644607754096839</v>
      </c>
    </row>
    <row r="29" spans="1:7" ht="17.45" customHeight="1" x14ac:dyDescent="0.2">
      <c r="A29" s="58" t="s">
        <v>101</v>
      </c>
      <c r="B29" s="70">
        <v>-2220.2218020000009</v>
      </c>
      <c r="C29" s="70">
        <v>73.344871870664775</v>
      </c>
      <c r="D29" s="70">
        <v>-2664.0300619999989</v>
      </c>
      <c r="E29" s="82">
        <v>70.625926330634499</v>
      </c>
      <c r="F29" s="70">
        <v>-443.80825999999797</v>
      </c>
      <c r="G29" s="81">
        <v>-19.98936590930737</v>
      </c>
    </row>
    <row r="30" spans="1:7" ht="17.45" customHeight="1" x14ac:dyDescent="0.2">
      <c r="A30" s="58" t="s">
        <v>89</v>
      </c>
      <c r="B30" s="70">
        <v>-3275.9871569999987</v>
      </c>
      <c r="C30" s="70">
        <v>51.238187438088012</v>
      </c>
      <c r="D30" s="70">
        <v>-3222.9268750000006</v>
      </c>
      <c r="E30" s="82">
        <v>45.634223582628636</v>
      </c>
      <c r="F30" s="70">
        <v>53.060281999998097</v>
      </c>
      <c r="G30" s="81">
        <v>1.6196730773690917</v>
      </c>
    </row>
    <row r="31" spans="1:7" ht="17.45" customHeight="1" x14ac:dyDescent="0.2">
      <c r="A31" s="58" t="s">
        <v>87</v>
      </c>
      <c r="B31" s="70">
        <v>-2791.6441009999994</v>
      </c>
      <c r="C31" s="70">
        <v>57.22859068357873</v>
      </c>
      <c r="D31" s="70">
        <v>-3335.7905829999986</v>
      </c>
      <c r="E31" s="82">
        <v>52.660261785699412</v>
      </c>
      <c r="F31" s="70">
        <v>-544.1464819999992</v>
      </c>
      <c r="G31" s="81">
        <v>-19.491971838569235</v>
      </c>
    </row>
    <row r="32" spans="1:7" ht="17.45" customHeight="1" x14ac:dyDescent="0.2">
      <c r="A32" s="58" t="s">
        <v>100</v>
      </c>
      <c r="B32" s="70">
        <v>-4452.326024</v>
      </c>
      <c r="C32" s="70">
        <v>60.673046586360748</v>
      </c>
      <c r="D32" s="70">
        <v>-4114.4769619999997</v>
      </c>
      <c r="E32" s="82">
        <v>64.275267794070359</v>
      </c>
      <c r="F32" s="70">
        <v>337.84906200000023</v>
      </c>
      <c r="G32" s="81">
        <v>7.5881474128095041</v>
      </c>
    </row>
    <row r="33" spans="1:7" ht="17.45" customHeight="1" x14ac:dyDescent="0.2">
      <c r="A33" s="58" t="s">
        <v>90</v>
      </c>
      <c r="B33" s="70">
        <v>-3405.8849729999993</v>
      </c>
      <c r="C33" s="70">
        <v>53.813452024276451</v>
      </c>
      <c r="D33" s="70">
        <v>-5021.4827210000003</v>
      </c>
      <c r="E33" s="82">
        <v>46.865789765953863</v>
      </c>
      <c r="F33" s="70">
        <v>-1615.597748000001</v>
      </c>
      <c r="G33" s="81">
        <v>-47.435475971959704</v>
      </c>
    </row>
    <row r="34" spans="1:7" ht="17.45" customHeight="1" x14ac:dyDescent="0.2">
      <c r="A34" s="58" t="s">
        <v>103</v>
      </c>
      <c r="B34" s="70">
        <v>549.39330399999994</v>
      </c>
      <c r="C34" s="70">
        <v>127.72648056169047</v>
      </c>
      <c r="D34" s="70">
        <v>370.4016359999996</v>
      </c>
      <c r="E34" s="82">
        <v>116.33297381488919</v>
      </c>
      <c r="F34" s="70">
        <v>-178.99166800000035</v>
      </c>
      <c r="G34" s="81">
        <v>-32.579877966623414</v>
      </c>
    </row>
    <row r="35" spans="1:7" ht="2.1" customHeight="1" x14ac:dyDescent="0.2">
      <c r="A35" s="58"/>
      <c r="B35" s="70"/>
      <c r="C35" s="70"/>
      <c r="D35" s="70"/>
      <c r="E35" s="82"/>
      <c r="F35" s="70"/>
      <c r="G35" s="81"/>
    </row>
    <row r="36" spans="1:7" ht="17.45" customHeight="1" x14ac:dyDescent="0.2">
      <c r="A36" s="59" t="s">
        <v>60</v>
      </c>
      <c r="B36" s="90">
        <v>1216.3782019999926</v>
      </c>
      <c r="C36" s="91" t="s">
        <v>9</v>
      </c>
      <c r="D36" s="90">
        <v>2033.3705749999936</v>
      </c>
      <c r="E36" s="91" t="s">
        <v>9</v>
      </c>
      <c r="F36" s="90">
        <v>816.99237300000095</v>
      </c>
      <c r="G36" s="92" t="s">
        <v>9</v>
      </c>
    </row>
    <row r="37" spans="1:7" ht="3" customHeight="1" x14ac:dyDescent="0.2">
      <c r="A37" s="86"/>
      <c r="B37" s="87"/>
      <c r="C37" s="87"/>
      <c r="D37" s="87"/>
      <c r="E37" s="88"/>
      <c r="F37" s="88"/>
      <c r="G37" s="27"/>
    </row>
    <row r="38" spans="1:7" x14ac:dyDescent="0.2">
      <c r="A38" s="60" t="s">
        <v>72</v>
      </c>
      <c r="B38" s="63"/>
      <c r="C38" s="63"/>
      <c r="D38" s="63"/>
      <c r="E38" s="63"/>
      <c r="F38" s="63"/>
      <c r="G38" s="63"/>
    </row>
    <row r="39" spans="1:7" x14ac:dyDescent="0.2">
      <c r="A39" s="60" t="s">
        <v>73</v>
      </c>
      <c r="G39" s="65"/>
    </row>
    <row r="40" spans="1:7" ht="3" customHeight="1" x14ac:dyDescent="0.2">
      <c r="A40" s="60"/>
      <c r="G40" s="65"/>
    </row>
    <row r="41" spans="1:7" ht="105" customHeight="1" x14ac:dyDescent="0.2">
      <c r="A41" s="112" t="s">
        <v>74</v>
      </c>
      <c r="B41" s="113"/>
      <c r="C41" s="113"/>
      <c r="D41" s="113"/>
      <c r="E41" s="113"/>
      <c r="F41" s="113"/>
      <c r="G41" s="113"/>
    </row>
    <row r="42" spans="1:7" ht="5.0999999999999996" customHeight="1" x14ac:dyDescent="0.2">
      <c r="G42" s="65"/>
    </row>
    <row r="43" spans="1:7" ht="5.0999999999999996" customHeight="1" x14ac:dyDescent="0.2">
      <c r="A43" s="54"/>
      <c r="B43" s="54"/>
      <c r="C43" s="54"/>
      <c r="D43" s="54"/>
      <c r="E43" s="68"/>
      <c r="F43" s="68"/>
      <c r="G43" s="69"/>
    </row>
    <row r="44" spans="1:7" ht="5.0999999999999996" customHeight="1" x14ac:dyDescent="0.2">
      <c r="A44" s="53"/>
      <c r="G44" s="65"/>
    </row>
    <row r="45" spans="1:7" x14ac:dyDescent="0.2">
      <c r="A45" s="16" t="s">
        <v>65</v>
      </c>
      <c r="G45" s="65"/>
    </row>
    <row r="46" spans="1:7" x14ac:dyDescent="0.2">
      <c r="A46" s="55" t="s">
        <v>66</v>
      </c>
      <c r="G46" s="65"/>
    </row>
    <row r="47" spans="1:7" x14ac:dyDescent="0.2">
      <c r="A47" s="89"/>
    </row>
    <row r="48" spans="1:7" x14ac:dyDescent="0.2">
      <c r="A48" s="53"/>
    </row>
    <row r="49" spans="1:1" x14ac:dyDescent="0.2">
      <c r="A49" s="53"/>
    </row>
  </sheetData>
  <sortState xmlns:xlrd2="http://schemas.microsoft.com/office/spreadsheetml/2017/richdata2" ref="A6:G33">
    <sortCondition descending="1" ref="D6:D33"/>
  </sortState>
  <mergeCells count="1">
    <mergeCell ref="A41:G41"/>
  </mergeCells>
  <conditionalFormatting sqref="B35:D35">
    <cfRule type="cellIs" dxfId="8" priority="4" stopIfTrue="1" operator="lessThan">
      <formula>0</formula>
    </cfRule>
  </conditionalFormatting>
  <conditionalFormatting sqref="B5:G36">
    <cfRule type="cellIs" dxfId="7" priority="2" operator="lessThan">
      <formula>0</formula>
    </cfRule>
    <cfRule type="cellIs" dxfId="6" priority="3" stopIfTrue="1" operator="lessThan">
      <formula>0</formula>
    </cfRule>
  </conditionalFormatting>
  <conditionalFormatting sqref="F35">
    <cfRule type="cellIs" dxfId="5" priority="1" stopIfTrue="1" operator="lessThan">
      <formula>0</formula>
    </cfRule>
  </conditionalFormatting>
  <hyperlinks>
    <hyperlink ref="A46" r:id="rId1" display="www.portugalglobal.pt" xr:uid="{F6747B1C-A8E8-4D4E-B39C-E5B91D75B63D}"/>
  </hyperlink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S28"/>
  <sheetViews>
    <sheetView showGridLines="0" workbookViewId="0">
      <selection activeCell="A25" sqref="A25"/>
    </sheetView>
  </sheetViews>
  <sheetFormatPr defaultColWidth="9.140625" defaultRowHeight="12" x14ac:dyDescent="0.2"/>
  <cols>
    <col min="1" max="1" width="13.7109375" style="53" customWidth="1"/>
    <col min="2" max="2" width="7.140625" style="53" bestFit="1" customWidth="1"/>
    <col min="3" max="3" width="7.140625" style="53" customWidth="1"/>
    <col min="4" max="4" width="7.28515625" style="53" customWidth="1"/>
    <col min="5" max="5" width="5.7109375" style="53" customWidth="1"/>
    <col min="6" max="6" width="6.7109375" style="53" customWidth="1"/>
    <col min="7" max="7" width="5.7109375" style="53" customWidth="1"/>
    <col min="8" max="9" width="6.7109375" style="53" customWidth="1"/>
    <col min="10" max="10" width="7.140625" style="53" bestFit="1" customWidth="1"/>
    <col min="11" max="11" width="7.140625" style="53" customWidth="1"/>
    <col min="12" max="12" width="7.28515625" style="53" customWidth="1"/>
    <col min="13" max="13" width="5.7109375" style="53" customWidth="1"/>
    <col min="14" max="14" width="6.7109375" style="53" customWidth="1"/>
    <col min="15" max="15" width="5.7109375" style="53" customWidth="1"/>
    <col min="16" max="17" width="6.7109375" style="53" customWidth="1"/>
    <col min="18" max="18" width="7.140625" style="53" bestFit="1" customWidth="1"/>
    <col min="19" max="19" width="7.28515625" style="53" customWidth="1"/>
    <col min="20" max="16384" width="9.140625" style="53"/>
  </cols>
  <sheetData>
    <row r="1" spans="1:19" ht="9.9499999999999993" customHeight="1" x14ac:dyDescent="0.2"/>
    <row r="2" spans="1:19" ht="15.95" customHeight="1" x14ac:dyDescent="0.2">
      <c r="A2" s="61" t="s">
        <v>71</v>
      </c>
      <c r="B2" s="71"/>
      <c r="C2" s="71"/>
      <c r="D2" s="72"/>
      <c r="E2" s="72"/>
      <c r="F2" s="72"/>
      <c r="G2" s="72"/>
      <c r="H2" s="72"/>
      <c r="I2" s="72"/>
      <c r="J2" s="72"/>
      <c r="K2" s="72"/>
    </row>
    <row r="3" spans="1:19" ht="9.9499999999999993" customHeight="1" x14ac:dyDescent="0.2">
      <c r="A3" s="71"/>
      <c r="B3" s="71"/>
      <c r="C3" s="71"/>
      <c r="D3" s="72"/>
      <c r="E3" s="72"/>
      <c r="F3" s="72"/>
      <c r="G3" s="72"/>
      <c r="H3" s="72"/>
      <c r="I3" s="72"/>
      <c r="J3" s="72"/>
      <c r="K3" s="72"/>
    </row>
    <row r="4" spans="1:19" s="65" customFormat="1" ht="15" customHeight="1" x14ac:dyDescent="0.2">
      <c r="A4" s="102"/>
      <c r="B4" s="114" t="s">
        <v>39</v>
      </c>
      <c r="C4" s="115"/>
      <c r="D4" s="115"/>
      <c r="E4" s="115"/>
      <c r="F4" s="115"/>
      <c r="G4" s="115"/>
      <c r="H4" s="115"/>
      <c r="I4" s="116"/>
      <c r="J4" s="114" t="s">
        <v>40</v>
      </c>
      <c r="K4" s="115"/>
      <c r="L4" s="115"/>
      <c r="M4" s="115"/>
      <c r="N4" s="115"/>
      <c r="O4" s="115"/>
      <c r="P4" s="115"/>
      <c r="Q4" s="115"/>
      <c r="R4" s="114" t="s">
        <v>29</v>
      </c>
      <c r="S4" s="115"/>
    </row>
    <row r="5" spans="1:19" ht="32.1" customHeight="1" x14ac:dyDescent="0.2">
      <c r="A5" s="103"/>
      <c r="B5" s="104" t="s">
        <v>85</v>
      </c>
      <c r="C5" s="74" t="s">
        <v>63</v>
      </c>
      <c r="D5" s="73" t="s">
        <v>86</v>
      </c>
      <c r="E5" s="74" t="s">
        <v>78</v>
      </c>
      <c r="F5" s="74" t="s">
        <v>62</v>
      </c>
      <c r="G5" s="74" t="s">
        <v>80</v>
      </c>
      <c r="H5" s="74" t="s">
        <v>81</v>
      </c>
      <c r="I5" s="74" t="s">
        <v>82</v>
      </c>
      <c r="J5" s="105" t="s">
        <v>85</v>
      </c>
      <c r="K5" s="74" t="s">
        <v>63</v>
      </c>
      <c r="L5" s="74" t="s">
        <v>86</v>
      </c>
      <c r="M5" s="74" t="s">
        <v>78</v>
      </c>
      <c r="N5" s="74" t="s">
        <v>62</v>
      </c>
      <c r="O5" s="74" t="s">
        <v>80</v>
      </c>
      <c r="P5" s="74" t="s">
        <v>81</v>
      </c>
      <c r="Q5" s="105" t="s">
        <v>82</v>
      </c>
      <c r="R5" s="106" t="s">
        <v>85</v>
      </c>
      <c r="S5" s="44" t="s">
        <v>86</v>
      </c>
    </row>
    <row r="6" spans="1:19" s="96" customFormat="1" ht="2.1" customHeight="1" x14ac:dyDescent="0.2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</row>
    <row r="7" spans="1:19" ht="15" customHeight="1" x14ac:dyDescent="0.2">
      <c r="A7" s="97" t="s">
        <v>0</v>
      </c>
      <c r="B7" s="70">
        <v>77446.549999999988</v>
      </c>
      <c r="C7" s="82">
        <v>100</v>
      </c>
      <c r="D7" s="70">
        <v>78849.95</v>
      </c>
      <c r="E7" s="82">
        <v>100</v>
      </c>
      <c r="F7" s="70">
        <v>1403.4000000000087</v>
      </c>
      <c r="G7" s="82">
        <v>1.8120884661744245</v>
      </c>
      <c r="H7" s="82">
        <v>56.943130591712489</v>
      </c>
      <c r="I7" s="98">
        <v>43.056856725971286</v>
      </c>
      <c r="J7" s="70">
        <v>73155.92</v>
      </c>
      <c r="K7" s="82">
        <v>100</v>
      </c>
      <c r="L7" s="70">
        <v>76216.399999999994</v>
      </c>
      <c r="M7" s="82">
        <v>100</v>
      </c>
      <c r="N7" s="70">
        <v>3060.4799999999959</v>
      </c>
      <c r="O7" s="82">
        <v>4.1835028525374245</v>
      </c>
      <c r="P7" s="82">
        <v>80.153890763667661</v>
      </c>
      <c r="Q7" s="82">
        <v>19.846122356868076</v>
      </c>
      <c r="R7" s="70">
        <v>4290.6299999999901</v>
      </c>
      <c r="S7" s="70">
        <v>2633.5500000000029</v>
      </c>
    </row>
    <row r="8" spans="1:19" ht="15" customHeight="1" x14ac:dyDescent="0.2">
      <c r="A8" s="97" t="s">
        <v>22</v>
      </c>
      <c r="B8" s="70">
        <v>14948.86</v>
      </c>
      <c r="C8" s="82">
        <v>19.302163879475589</v>
      </c>
      <c r="D8" s="70">
        <v>15499.68</v>
      </c>
      <c r="E8" s="82">
        <v>19.657184310199309</v>
      </c>
      <c r="F8" s="70">
        <v>550.81999999999971</v>
      </c>
      <c r="G8" s="82">
        <v>3.6846956891696072</v>
      </c>
      <c r="H8" s="82">
        <v>78.646139791273114</v>
      </c>
      <c r="I8" s="98">
        <v>21.353860208726889</v>
      </c>
      <c r="J8" s="70">
        <v>22840.43</v>
      </c>
      <c r="K8" s="82">
        <v>31.221574412569758</v>
      </c>
      <c r="L8" s="70">
        <v>23942.769999999997</v>
      </c>
      <c r="M8" s="82">
        <v>31.414196944489635</v>
      </c>
      <c r="N8" s="70">
        <v>1102.3399999999965</v>
      </c>
      <c r="O8" s="82">
        <v>4.8262664056674787</v>
      </c>
      <c r="P8" s="82">
        <v>88.164861459221299</v>
      </c>
      <c r="Q8" s="82">
        <v>11.835138540778701</v>
      </c>
      <c r="R8" s="70">
        <v>-7891.57</v>
      </c>
      <c r="S8" s="70">
        <v>-8443.0899999999965</v>
      </c>
    </row>
    <row r="9" spans="1:19" ht="15" customHeight="1" x14ac:dyDescent="0.2">
      <c r="A9" s="97" t="s">
        <v>16</v>
      </c>
      <c r="B9" s="70">
        <v>8788.41</v>
      </c>
      <c r="C9" s="82">
        <v>11.347710130406069</v>
      </c>
      <c r="D9" s="70">
        <v>9341.5400000000009</v>
      </c>
      <c r="E9" s="82">
        <v>11.847236428177824</v>
      </c>
      <c r="F9" s="70">
        <v>553.13000000000102</v>
      </c>
      <c r="G9" s="82">
        <v>6.2938574782014163</v>
      </c>
      <c r="H9" s="82">
        <v>57.628613697527385</v>
      </c>
      <c r="I9" s="98">
        <v>42.371386302472615</v>
      </c>
      <c r="J9" s="70">
        <v>8340.17</v>
      </c>
      <c r="K9" s="82">
        <v>11.400540106665327</v>
      </c>
      <c r="L9" s="70">
        <v>8800.26</v>
      </c>
      <c r="M9" s="82">
        <v>11.546412583118595</v>
      </c>
      <c r="N9" s="70">
        <v>460.09000000000015</v>
      </c>
      <c r="O9" s="82">
        <v>5.5165542189188006</v>
      </c>
      <c r="P9" s="82">
        <v>85.988936690506875</v>
      </c>
      <c r="Q9" s="82">
        <v>14.01106330949313</v>
      </c>
      <c r="R9" s="70">
        <v>448.23999999999978</v>
      </c>
      <c r="S9" s="70">
        <v>541.28000000000065</v>
      </c>
    </row>
    <row r="10" spans="1:19" ht="15" customHeight="1" x14ac:dyDescent="0.2">
      <c r="A10" s="97" t="s">
        <v>23</v>
      </c>
      <c r="B10" s="70">
        <v>9218.15</v>
      </c>
      <c r="C10" s="82">
        <v>11.902596048500548</v>
      </c>
      <c r="D10" s="70">
        <v>9234.94</v>
      </c>
      <c r="E10" s="82">
        <v>11.712042937249803</v>
      </c>
      <c r="F10" s="70">
        <v>16.790000000000873</v>
      </c>
      <c r="G10" s="82">
        <v>0.18214066813841034</v>
      </c>
      <c r="H10" s="82">
        <v>61.753081232796312</v>
      </c>
      <c r="I10" s="98">
        <v>38.246918767203688</v>
      </c>
      <c r="J10" s="70">
        <v>5436.58</v>
      </c>
      <c r="K10" s="82">
        <v>7.4314969998326861</v>
      </c>
      <c r="L10" s="70">
        <v>5967.61</v>
      </c>
      <c r="M10" s="82">
        <v>7.829824027374686</v>
      </c>
      <c r="N10" s="70">
        <v>531.02999999999975</v>
      </c>
      <c r="O10" s="82">
        <v>9.7677216191061245</v>
      </c>
      <c r="P10" s="82">
        <v>80.398685570940458</v>
      </c>
      <c r="Q10" s="82">
        <v>19.601314429059542</v>
      </c>
      <c r="R10" s="70">
        <v>3781.5699999999997</v>
      </c>
      <c r="S10" s="70">
        <v>3267.3300000000008</v>
      </c>
    </row>
    <row r="11" spans="1:19" ht="15" customHeight="1" x14ac:dyDescent="0.2">
      <c r="A11" s="97" t="s">
        <v>28</v>
      </c>
      <c r="B11" s="70">
        <v>6998.42</v>
      </c>
      <c r="C11" s="82">
        <v>9.0364515914524297</v>
      </c>
      <c r="D11" s="70">
        <v>6800.01</v>
      </c>
      <c r="E11" s="82">
        <v>8.6239877133720437</v>
      </c>
      <c r="F11" s="70">
        <v>-198.40999999999985</v>
      </c>
      <c r="G11" s="82">
        <v>-2.8350684868870379</v>
      </c>
      <c r="H11" s="82">
        <v>33.989361780350336</v>
      </c>
      <c r="I11" s="98">
        <v>66.010638219649664</v>
      </c>
      <c r="J11" s="70">
        <v>2116.9</v>
      </c>
      <c r="K11" s="82">
        <v>2.8936824251543829</v>
      </c>
      <c r="L11" s="70">
        <v>2168.04</v>
      </c>
      <c r="M11" s="82">
        <v>2.8445846300796154</v>
      </c>
      <c r="N11" s="70">
        <v>51.139999999999873</v>
      </c>
      <c r="O11" s="82">
        <v>2.415796683830123</v>
      </c>
      <c r="P11" s="82">
        <v>34.27519787457797</v>
      </c>
      <c r="Q11" s="82">
        <v>65.72480212542203</v>
      </c>
      <c r="R11" s="70">
        <v>4881.5200000000004</v>
      </c>
      <c r="S11" s="70">
        <v>4631.97</v>
      </c>
    </row>
    <row r="12" spans="1:19" ht="15" customHeight="1" x14ac:dyDescent="0.2">
      <c r="A12" s="97" t="s">
        <v>30</v>
      </c>
      <c r="B12" s="70">
        <v>6166.880000000001</v>
      </c>
      <c r="C12" s="82">
        <v>7.9627562493100097</v>
      </c>
      <c r="D12" s="70">
        <v>5827.2699999999995</v>
      </c>
      <c r="E12" s="82">
        <v>7.3903280851795081</v>
      </c>
      <c r="F12" s="70">
        <v>-339.61000000000149</v>
      </c>
      <c r="G12" s="82">
        <v>-5.5069986768025556</v>
      </c>
      <c r="H12" s="82">
        <v>39.582686232146436</v>
      </c>
      <c r="I12" s="98">
        <v>60.417313767853564</v>
      </c>
      <c r="J12" s="70">
        <v>2102.6000000000004</v>
      </c>
      <c r="K12" s="82">
        <v>2.8741351349282471</v>
      </c>
      <c r="L12" s="70">
        <v>2106.58</v>
      </c>
      <c r="M12" s="82">
        <v>2.763945817435618</v>
      </c>
      <c r="N12" s="70">
        <v>3.9799999999995634</v>
      </c>
      <c r="O12" s="82">
        <v>0.18928945115569118</v>
      </c>
      <c r="P12" s="82">
        <v>57.482269840214947</v>
      </c>
      <c r="Q12" s="82">
        <v>42.517730159785053</v>
      </c>
      <c r="R12" s="70">
        <v>4064.2800000000007</v>
      </c>
      <c r="S12" s="70">
        <v>3720.6899999999996</v>
      </c>
    </row>
    <row r="13" spans="1:19" ht="15" customHeight="1" x14ac:dyDescent="0.2">
      <c r="A13" s="97" t="s">
        <v>32</v>
      </c>
      <c r="B13" s="70">
        <v>3249.5399999999995</v>
      </c>
      <c r="C13" s="82">
        <v>4.1958486207584462</v>
      </c>
      <c r="D13" s="70">
        <v>3745.1</v>
      </c>
      <c r="E13" s="82">
        <v>4.7496542483539939</v>
      </c>
      <c r="F13" s="70">
        <v>495.5600000000004</v>
      </c>
      <c r="G13" s="82">
        <v>15.250158483970052</v>
      </c>
      <c r="H13" s="82">
        <v>44.206563242637046</v>
      </c>
      <c r="I13" s="98">
        <v>55.793436757362954</v>
      </c>
      <c r="J13" s="70">
        <v>3902.05</v>
      </c>
      <c r="K13" s="82">
        <v>5.333881386496131</v>
      </c>
      <c r="L13" s="70">
        <v>4273.66</v>
      </c>
      <c r="M13" s="82">
        <v>5.6072708760844119</v>
      </c>
      <c r="N13" s="70">
        <v>371.60999999999967</v>
      </c>
      <c r="O13" s="82">
        <v>9.5234556194820588</v>
      </c>
      <c r="P13" s="82">
        <v>83.675584861687639</v>
      </c>
      <c r="Q13" s="82">
        <v>16.324415138312361</v>
      </c>
      <c r="R13" s="70">
        <v>-652.51000000000067</v>
      </c>
      <c r="S13" s="70">
        <v>-528.55999999999995</v>
      </c>
    </row>
    <row r="14" spans="1:19" ht="15" customHeight="1" x14ac:dyDescent="0.2">
      <c r="A14" s="97" t="s">
        <v>25</v>
      </c>
      <c r="B14" s="70">
        <v>2842.76</v>
      </c>
      <c r="C14" s="82">
        <v>3.6706089554667067</v>
      </c>
      <c r="D14" s="70">
        <v>2849.51</v>
      </c>
      <c r="E14" s="82">
        <v>3.6138386898152763</v>
      </c>
      <c r="F14" s="70">
        <v>6.75</v>
      </c>
      <c r="G14" s="82">
        <v>0.23744529963837957</v>
      </c>
      <c r="H14" s="82">
        <v>74.725830054991917</v>
      </c>
      <c r="I14" s="98">
        <v>25.27416994500809</v>
      </c>
      <c r="J14" s="70">
        <v>3636.1400000000003</v>
      </c>
      <c r="K14" s="82">
        <v>4.9703974743260702</v>
      </c>
      <c r="L14" s="70">
        <v>3778.09</v>
      </c>
      <c r="M14" s="82">
        <v>4.9570564865304583</v>
      </c>
      <c r="N14" s="70">
        <v>141.94999999999982</v>
      </c>
      <c r="O14" s="82">
        <v>3.9038650877028882</v>
      </c>
      <c r="P14" s="82">
        <v>88.615940859005477</v>
      </c>
      <c r="Q14" s="82">
        <v>11.384059140994522</v>
      </c>
      <c r="R14" s="70">
        <v>-793.38000000000011</v>
      </c>
      <c r="S14" s="70">
        <v>-928.57999999999993</v>
      </c>
    </row>
    <row r="15" spans="1:19" ht="15" customHeight="1" x14ac:dyDescent="0.2">
      <c r="A15" s="97" t="s">
        <v>24</v>
      </c>
      <c r="B15" s="70">
        <v>1747.9900000000002</v>
      </c>
      <c r="C15" s="82">
        <v>2.2570275887047266</v>
      </c>
      <c r="D15" s="70">
        <v>1938.2799999999997</v>
      </c>
      <c r="E15" s="82">
        <v>2.458187988705129</v>
      </c>
      <c r="F15" s="70">
        <v>190.28999999999951</v>
      </c>
      <c r="G15" s="82">
        <v>10.886217884541644</v>
      </c>
      <c r="H15" s="82">
        <v>15.107724374187413</v>
      </c>
      <c r="I15" s="98">
        <v>84.892275625812587</v>
      </c>
      <c r="J15" s="70">
        <v>1259.81</v>
      </c>
      <c r="K15" s="82">
        <v>1.7220889300551478</v>
      </c>
      <c r="L15" s="70">
        <v>1432.56</v>
      </c>
      <c r="M15" s="82">
        <v>1.8795954676421349</v>
      </c>
      <c r="N15" s="70">
        <v>172.75</v>
      </c>
      <c r="O15" s="82">
        <v>13.712385200943</v>
      </c>
      <c r="P15" s="82">
        <v>30.139051767465247</v>
      </c>
      <c r="Q15" s="82">
        <v>69.860948232534753</v>
      </c>
      <c r="R15" s="70">
        <v>488.18000000000029</v>
      </c>
      <c r="S15" s="70">
        <v>505.7199999999998</v>
      </c>
    </row>
    <row r="16" spans="1:19" ht="15" customHeight="1" x14ac:dyDescent="0.2">
      <c r="A16" s="97" t="s">
        <v>19</v>
      </c>
      <c r="B16" s="70">
        <v>1906.5600000000004</v>
      </c>
      <c r="C16" s="82">
        <v>2.461775250156399</v>
      </c>
      <c r="D16" s="70">
        <v>1849.64</v>
      </c>
      <c r="E16" s="82">
        <v>2.345771937712072</v>
      </c>
      <c r="F16" s="70">
        <v>-56.9200000000003</v>
      </c>
      <c r="G16" s="82">
        <v>-2.98548170527024</v>
      </c>
      <c r="H16" s="82">
        <v>53.547176747907699</v>
      </c>
      <c r="I16" s="98">
        <v>46.452823252092301</v>
      </c>
      <c r="J16" s="70">
        <v>2215.8200000000002</v>
      </c>
      <c r="K16" s="82">
        <v>3.0289004635578367</v>
      </c>
      <c r="L16" s="70">
        <v>2476.9500000000003</v>
      </c>
      <c r="M16" s="82">
        <v>3.2498910995533774</v>
      </c>
      <c r="N16" s="70">
        <v>261.13000000000011</v>
      </c>
      <c r="O16" s="82">
        <v>11.784802014604079</v>
      </c>
      <c r="P16" s="82">
        <v>86.757100466299278</v>
      </c>
      <c r="Q16" s="82">
        <v>13.242899533700719</v>
      </c>
      <c r="R16" s="70">
        <v>-309.25999999999976</v>
      </c>
      <c r="S16" s="70">
        <v>-627.31000000000017</v>
      </c>
    </row>
    <row r="17" spans="1:19" ht="15" customHeight="1" x14ac:dyDescent="0.2">
      <c r="A17" s="97" t="s">
        <v>51</v>
      </c>
      <c r="B17" s="70">
        <v>1679.26</v>
      </c>
      <c r="C17" s="82">
        <v>2.1682825122616824</v>
      </c>
      <c r="D17" s="70">
        <v>1697.9499999999998</v>
      </c>
      <c r="E17" s="82">
        <v>2.1533938829384165</v>
      </c>
      <c r="F17" s="70">
        <v>18.689999999999827</v>
      </c>
      <c r="G17" s="82">
        <v>1.1129902457034542</v>
      </c>
      <c r="H17" s="82">
        <v>25.663299861597793</v>
      </c>
      <c r="I17" s="98">
        <v>74.336700138402207</v>
      </c>
      <c r="J17" s="70">
        <v>659.55000000000007</v>
      </c>
      <c r="K17" s="82">
        <v>0.90156750130406405</v>
      </c>
      <c r="L17" s="70">
        <v>640.51</v>
      </c>
      <c r="M17" s="82">
        <v>0.84038343453639897</v>
      </c>
      <c r="N17" s="70">
        <v>-19.040000000000077</v>
      </c>
      <c r="O17" s="82">
        <v>-2.8868167690091844</v>
      </c>
      <c r="P17" s="82">
        <v>47.31385926839549</v>
      </c>
      <c r="Q17" s="82">
        <v>52.68614073160451</v>
      </c>
      <c r="R17" s="70">
        <v>1019.7099999999999</v>
      </c>
      <c r="S17" s="70">
        <v>1057.4399999999998</v>
      </c>
    </row>
    <row r="18" spans="1:19" ht="15" customHeight="1" x14ac:dyDescent="0.2">
      <c r="A18" s="97" t="s">
        <v>20</v>
      </c>
      <c r="B18" s="70">
        <v>1816.3200000000002</v>
      </c>
      <c r="C18" s="82">
        <v>2.3452561799073046</v>
      </c>
      <c r="D18" s="70">
        <v>1668.1299999999999</v>
      </c>
      <c r="E18" s="82">
        <v>2.1155752159639922</v>
      </c>
      <c r="F18" s="70">
        <v>-148.19000000000028</v>
      </c>
      <c r="G18" s="82">
        <v>-8.1588046159267229</v>
      </c>
      <c r="H18" s="82">
        <v>25.481826955932689</v>
      </c>
      <c r="I18" s="98">
        <v>74.518173044067311</v>
      </c>
      <c r="J18" s="70">
        <v>2546.94</v>
      </c>
      <c r="K18" s="82">
        <v>3.4815227530458239</v>
      </c>
      <c r="L18" s="70">
        <v>2131.6999999999998</v>
      </c>
      <c r="M18" s="82">
        <v>2.7969046032087586</v>
      </c>
      <c r="N18" s="70">
        <v>-415.24000000000024</v>
      </c>
      <c r="O18" s="82">
        <v>-16.303485751529294</v>
      </c>
      <c r="P18" s="82">
        <v>79.733076886991597</v>
      </c>
      <c r="Q18" s="82">
        <v>20.266923113008399</v>
      </c>
      <c r="R18" s="70">
        <v>-730.61999999999989</v>
      </c>
      <c r="S18" s="70">
        <v>-463.56999999999994</v>
      </c>
    </row>
    <row r="19" spans="1:19" ht="15" customHeight="1" x14ac:dyDescent="0.2">
      <c r="A19" s="97" t="s">
        <v>17</v>
      </c>
      <c r="B19" s="70">
        <v>1356.24</v>
      </c>
      <c r="C19" s="82">
        <v>1.7511948563234907</v>
      </c>
      <c r="D19" s="70">
        <v>1394.99</v>
      </c>
      <c r="E19" s="82">
        <v>1.7691704306724356</v>
      </c>
      <c r="F19" s="70">
        <v>38.75</v>
      </c>
      <c r="G19" s="82">
        <v>2.8571639237893001</v>
      </c>
      <c r="H19" s="82">
        <v>45.56735173728844</v>
      </c>
      <c r="I19" s="98">
        <v>54.43264826271156</v>
      </c>
      <c r="J19" s="70">
        <v>191.52000000000004</v>
      </c>
      <c r="K19" s="82">
        <v>0.26179699469297912</v>
      </c>
      <c r="L19" s="70">
        <v>247.77</v>
      </c>
      <c r="M19" s="82">
        <v>0.3250875139733706</v>
      </c>
      <c r="N19" s="70">
        <v>56.249999999999972</v>
      </c>
      <c r="O19" s="82">
        <v>29.370300751879679</v>
      </c>
      <c r="P19" s="82">
        <v>62.101949388545833</v>
      </c>
      <c r="Q19" s="82">
        <v>37.898050611454167</v>
      </c>
      <c r="R19" s="70">
        <v>1164.72</v>
      </c>
      <c r="S19" s="70">
        <v>1147.22</v>
      </c>
    </row>
    <row r="20" spans="1:19" ht="15" customHeight="1" x14ac:dyDescent="0.2">
      <c r="A20" s="97" t="s">
        <v>26</v>
      </c>
      <c r="B20" s="70">
        <v>468.65</v>
      </c>
      <c r="C20" s="82">
        <v>0.60512701986079431</v>
      </c>
      <c r="D20" s="70">
        <v>484.39</v>
      </c>
      <c r="E20" s="82">
        <v>0.61431871548428374</v>
      </c>
      <c r="F20" s="70">
        <v>15.740000000000009</v>
      </c>
      <c r="G20" s="82">
        <v>3.3585831644084094</v>
      </c>
      <c r="H20" s="82">
        <v>15.029211998596153</v>
      </c>
      <c r="I20" s="98">
        <v>84.970788001403847</v>
      </c>
      <c r="J20" s="70">
        <v>269.61</v>
      </c>
      <c r="K20" s="82">
        <v>0.36854160264815211</v>
      </c>
      <c r="L20" s="70">
        <v>299.27</v>
      </c>
      <c r="M20" s="82">
        <v>0.39265827302260409</v>
      </c>
      <c r="N20" s="70">
        <v>29.659999999999968</v>
      </c>
      <c r="O20" s="82">
        <v>11.001075627758603</v>
      </c>
      <c r="P20" s="82">
        <v>19.824907274367618</v>
      </c>
      <c r="Q20" s="82">
        <v>80.175092725632382</v>
      </c>
      <c r="R20" s="70">
        <v>199.03999999999996</v>
      </c>
      <c r="S20" s="70">
        <v>185.12</v>
      </c>
    </row>
    <row r="21" spans="1:19" ht="15" customHeight="1" x14ac:dyDescent="0.2">
      <c r="A21" s="107" t="s">
        <v>61</v>
      </c>
      <c r="B21" s="108">
        <v>16258.50999999998</v>
      </c>
      <c r="C21" s="109">
        <v>20.993201117415794</v>
      </c>
      <c r="D21" s="108">
        <v>16518.519999999997</v>
      </c>
      <c r="E21" s="109">
        <v>20.949309416175911</v>
      </c>
      <c r="F21" s="110">
        <v>260.01000000001659</v>
      </c>
      <c r="G21" s="109">
        <v>1.5992240371351181</v>
      </c>
      <c r="H21" s="109">
        <v>62.766942801171069</v>
      </c>
      <c r="I21" s="111">
        <v>37.233057198828931</v>
      </c>
      <c r="J21" s="108">
        <v>17637.799999999988</v>
      </c>
      <c r="K21" s="109">
        <v>24.109873814723386</v>
      </c>
      <c r="L21" s="108">
        <v>17950.630000000005</v>
      </c>
      <c r="M21" s="109">
        <v>22.765556604664944</v>
      </c>
      <c r="N21" s="110">
        <v>312.8300000000163</v>
      </c>
      <c r="O21" s="109">
        <v>1.7736338999195849</v>
      </c>
      <c r="P21" s="109">
        <v>77.666020635487456</v>
      </c>
      <c r="Q21" s="109">
        <v>22.333979364512548</v>
      </c>
      <c r="R21" s="110">
        <v>-1379.2900000000081</v>
      </c>
      <c r="S21" s="110">
        <v>-1432.1100000000079</v>
      </c>
    </row>
    <row r="22" spans="1:19" ht="2.1" customHeight="1" x14ac:dyDescent="0.2">
      <c r="A22" s="99"/>
      <c r="B22" s="100"/>
      <c r="C22" s="100"/>
      <c r="D22" s="100"/>
      <c r="E22" s="101"/>
      <c r="F22" s="101"/>
      <c r="G22" s="101"/>
      <c r="H22" s="101"/>
      <c r="I22" s="101"/>
      <c r="J22" s="100"/>
      <c r="K22" s="100"/>
      <c r="L22" s="100"/>
      <c r="M22" s="101"/>
      <c r="N22" s="101"/>
      <c r="O22" s="101"/>
      <c r="P22" s="101"/>
      <c r="Q22" s="101"/>
      <c r="R22" s="87"/>
      <c r="S22" s="87"/>
    </row>
    <row r="23" spans="1:19" x14ac:dyDescent="0.2">
      <c r="A23" s="53" t="s">
        <v>77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</row>
    <row r="24" spans="1:19" ht="5.0999999999999996" customHeight="1" x14ac:dyDescent="0.2"/>
    <row r="25" spans="1:19" ht="5.0999999999999996" customHeight="1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x14ac:dyDescent="0.2">
      <c r="A26" s="16" t="s">
        <v>65</v>
      </c>
    </row>
    <row r="27" spans="1:19" x14ac:dyDescent="0.2">
      <c r="A27" s="55" t="s">
        <v>66</v>
      </c>
    </row>
    <row r="28" spans="1:19" x14ac:dyDescent="0.2">
      <c r="A28" s="89"/>
    </row>
  </sheetData>
  <mergeCells count="3">
    <mergeCell ref="R4:S4"/>
    <mergeCell ref="B4:I4"/>
    <mergeCell ref="J4:Q4"/>
  </mergeCells>
  <phoneticPr fontId="2" type="noConversion"/>
  <conditionalFormatting sqref="B7:G21 J7:O21 R7:S21">
    <cfRule type="cellIs" dxfId="4" priority="2" stopIfTrue="1" operator="lessThan">
      <formula>0</formula>
    </cfRule>
  </conditionalFormatting>
  <conditionalFormatting sqref="B7:S21">
    <cfRule type="cellIs" dxfId="3" priority="1" operator="lessThan">
      <formula>0</formula>
    </cfRule>
  </conditionalFormatting>
  <hyperlinks>
    <hyperlink ref="A27" r:id="rId1" display="www.portugalglobal.pt" xr:uid="{1E0E3979-1FEC-4F0A-AA55-9E905C82205E}"/>
  </hyperlinks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orientation="landscape" verticalDpi="12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O77"/>
  <sheetViews>
    <sheetView showGridLines="0" workbookViewId="0">
      <selection activeCell="A74" sqref="A74"/>
    </sheetView>
  </sheetViews>
  <sheetFormatPr defaultColWidth="9.140625" defaultRowHeight="12" x14ac:dyDescent="0.2"/>
  <cols>
    <col min="1" max="1" width="10.7109375" style="53" customWidth="1"/>
    <col min="2" max="3" width="6.7109375" style="53" customWidth="1"/>
    <col min="4" max="5" width="5.7109375" style="53" customWidth="1"/>
    <col min="6" max="9" width="6.7109375" style="53" customWidth="1"/>
    <col min="10" max="11" width="5.7109375" style="53" customWidth="1"/>
    <col min="12" max="15" width="6.7109375" style="53" customWidth="1"/>
    <col min="16" max="16384" width="9.140625" style="53"/>
  </cols>
  <sheetData>
    <row r="1" spans="1:15" ht="5.0999999999999996" customHeight="1" x14ac:dyDescent="0.2"/>
    <row r="2" spans="1:15" ht="15.95" customHeight="1" x14ac:dyDescent="0.2">
      <c r="A2" s="61" t="s">
        <v>71</v>
      </c>
      <c r="B2" s="71"/>
      <c r="C2" s="72"/>
      <c r="D2" s="72"/>
      <c r="E2" s="72"/>
      <c r="F2" s="72"/>
      <c r="G2" s="72"/>
      <c r="H2" s="72"/>
    </row>
    <row r="3" spans="1:15" ht="5.0999999999999996" customHeight="1" x14ac:dyDescent="0.2">
      <c r="A3" s="71"/>
      <c r="B3" s="71"/>
      <c r="C3" s="72"/>
      <c r="D3" s="72"/>
      <c r="E3" s="72"/>
      <c r="F3" s="72"/>
      <c r="G3" s="72"/>
      <c r="H3" s="72"/>
    </row>
    <row r="4" spans="1:15" s="65" customFormat="1" ht="15" customHeight="1" x14ac:dyDescent="0.2">
      <c r="A4" s="102"/>
      <c r="B4" s="114" t="s">
        <v>39</v>
      </c>
      <c r="C4" s="115"/>
      <c r="D4" s="115"/>
      <c r="E4" s="115"/>
      <c r="F4" s="115"/>
      <c r="G4" s="116"/>
      <c r="H4" s="114" t="s">
        <v>40</v>
      </c>
      <c r="I4" s="115"/>
      <c r="J4" s="115"/>
      <c r="K4" s="115"/>
      <c r="L4" s="115"/>
      <c r="M4" s="115"/>
      <c r="N4" s="114" t="s">
        <v>29</v>
      </c>
      <c r="O4" s="115"/>
    </row>
    <row r="5" spans="1:15" ht="32.1" customHeight="1" x14ac:dyDescent="0.2">
      <c r="A5" s="103"/>
      <c r="B5" s="105">
        <v>2023</v>
      </c>
      <c r="C5" s="74">
        <v>2024</v>
      </c>
      <c r="D5" s="74" t="s">
        <v>63</v>
      </c>
      <c r="E5" s="74" t="s">
        <v>80</v>
      </c>
      <c r="F5" s="74" t="s">
        <v>83</v>
      </c>
      <c r="G5" s="74" t="s">
        <v>84</v>
      </c>
      <c r="H5" s="105">
        <v>2023</v>
      </c>
      <c r="I5" s="74">
        <v>2024</v>
      </c>
      <c r="J5" s="74" t="s">
        <v>63</v>
      </c>
      <c r="K5" s="74" t="s">
        <v>80</v>
      </c>
      <c r="L5" s="74" t="s">
        <v>83</v>
      </c>
      <c r="M5" s="105" t="s">
        <v>84</v>
      </c>
      <c r="N5" s="106">
        <v>2023</v>
      </c>
      <c r="O5" s="44">
        <v>2024</v>
      </c>
    </row>
    <row r="6" spans="1:15" s="96" customFormat="1" ht="2.1" customHeight="1" x14ac:dyDescent="0.2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11.1" customHeight="1" x14ac:dyDescent="0.2">
      <c r="A7" s="97" t="s">
        <v>0</v>
      </c>
      <c r="B7" s="70">
        <v>127764.66</v>
      </c>
      <c r="C7" s="70">
        <v>133125.84</v>
      </c>
      <c r="D7" s="82">
        <v>100</v>
      </c>
      <c r="E7" s="82">
        <v>4.1961368660159959</v>
      </c>
      <c r="F7" s="82">
        <v>56.531534373792489</v>
      </c>
      <c r="G7" s="82">
        <v>43.468465626207511</v>
      </c>
      <c r="H7" s="70">
        <v>123665.22</v>
      </c>
      <c r="I7" s="70">
        <v>126586.31</v>
      </c>
      <c r="J7" s="82">
        <v>100</v>
      </c>
      <c r="K7" s="82">
        <v>2.3620950174996627</v>
      </c>
      <c r="L7" s="82">
        <v>79.631723209247511</v>
      </c>
      <c r="M7" s="82">
        <v>20.368276790752493</v>
      </c>
      <c r="N7" s="70">
        <v>4099.4400000000023</v>
      </c>
      <c r="O7" s="70">
        <v>6539.5299999999988</v>
      </c>
    </row>
    <row r="8" spans="1:15" ht="11.1" customHeight="1" x14ac:dyDescent="0.2">
      <c r="A8" s="97" t="s">
        <v>22</v>
      </c>
      <c r="B8" s="70">
        <v>24791.46</v>
      </c>
      <c r="C8" s="70">
        <v>25577.78</v>
      </c>
      <c r="D8" s="82">
        <v>19.21323463574014</v>
      </c>
      <c r="E8" s="82">
        <v>3.1717373643988687</v>
      </c>
      <c r="F8" s="82">
        <v>77.426148790082635</v>
      </c>
      <c r="G8" s="82">
        <v>22.573851209917361</v>
      </c>
      <c r="H8" s="70">
        <v>39597.65</v>
      </c>
      <c r="I8" s="70">
        <v>39901.15</v>
      </c>
      <c r="J8" s="82">
        <v>31.520904590709691</v>
      </c>
      <c r="K8" s="82">
        <v>0.76645962576061955</v>
      </c>
      <c r="L8" s="82">
        <v>88.184275390558923</v>
      </c>
      <c r="M8" s="82">
        <v>11.81572460944108</v>
      </c>
      <c r="N8" s="70">
        <v>-14806.190000000002</v>
      </c>
      <c r="O8" s="70">
        <v>-14323.370000000003</v>
      </c>
    </row>
    <row r="9" spans="1:15" ht="11.1" customHeight="1" x14ac:dyDescent="0.2">
      <c r="A9" s="97" t="s">
        <v>23</v>
      </c>
      <c r="B9" s="70">
        <v>16187.43</v>
      </c>
      <c r="C9" s="70">
        <v>15893.55</v>
      </c>
      <c r="D9" s="82">
        <v>11.938741569630659</v>
      </c>
      <c r="E9" s="82">
        <v>-1.815482754211144</v>
      </c>
      <c r="F9" s="82">
        <v>58.808007021716357</v>
      </c>
      <c r="G9" s="82">
        <v>41.191992978283643</v>
      </c>
      <c r="H9" s="70">
        <v>8904.6200000000008</v>
      </c>
      <c r="I9" s="70">
        <v>9566.73</v>
      </c>
      <c r="J9" s="82">
        <v>7.5574760019468137</v>
      </c>
      <c r="K9" s="82">
        <v>7.4355783851528603</v>
      </c>
      <c r="L9" s="82">
        <v>79.370694061607253</v>
      </c>
      <c r="M9" s="82">
        <v>20.629305938392744</v>
      </c>
      <c r="N9" s="70">
        <v>7282.8099999999995</v>
      </c>
      <c r="O9" s="70">
        <v>6326.82</v>
      </c>
    </row>
    <row r="10" spans="1:15" ht="11.1" customHeight="1" x14ac:dyDescent="0.2">
      <c r="A10" s="97" t="s">
        <v>16</v>
      </c>
      <c r="B10" s="70">
        <v>14208.87</v>
      </c>
      <c r="C10" s="70">
        <v>15217.65</v>
      </c>
      <c r="D10" s="82">
        <v>11.431026463382315</v>
      </c>
      <c r="E10" s="82">
        <v>7.0996497258402584</v>
      </c>
      <c r="F10" s="82">
        <v>56.381175805725583</v>
      </c>
      <c r="G10" s="82">
        <v>43.618824194274417</v>
      </c>
      <c r="H10" s="70">
        <v>13732.85</v>
      </c>
      <c r="I10" s="70">
        <v>14139.21</v>
      </c>
      <c r="J10" s="82">
        <v>11.169620158767563</v>
      </c>
      <c r="K10" s="82">
        <v>2.9590361796713629</v>
      </c>
      <c r="L10" s="82">
        <v>84.434349585302144</v>
      </c>
      <c r="M10" s="82">
        <v>15.565650414697851</v>
      </c>
      <c r="N10" s="70">
        <v>476.02000000000044</v>
      </c>
      <c r="O10" s="70">
        <v>1078.4400000000005</v>
      </c>
    </row>
    <row r="11" spans="1:15" ht="11.1" customHeight="1" x14ac:dyDescent="0.2">
      <c r="A11" s="97" t="s">
        <v>28</v>
      </c>
      <c r="B11" s="70">
        <v>11785.03</v>
      </c>
      <c r="C11" s="70">
        <v>11838.96</v>
      </c>
      <c r="D11" s="82">
        <v>8.8930593790056083</v>
      </c>
      <c r="E11" s="82">
        <v>0.45761444816006802</v>
      </c>
      <c r="F11" s="82">
        <v>32.735899099245202</v>
      </c>
      <c r="G11" s="82">
        <v>67.264100900754798</v>
      </c>
      <c r="H11" s="70">
        <v>3584.01</v>
      </c>
      <c r="I11" s="70">
        <v>3690.8</v>
      </c>
      <c r="J11" s="82">
        <v>2.9156391398090364</v>
      </c>
      <c r="K11" s="82">
        <v>2.9796233827472567</v>
      </c>
      <c r="L11" s="82">
        <v>35.615584697084643</v>
      </c>
      <c r="M11" s="82">
        <v>64.384415302915357</v>
      </c>
      <c r="N11" s="70">
        <v>8201.02</v>
      </c>
      <c r="O11" s="70">
        <v>8148.1599999999989</v>
      </c>
    </row>
    <row r="12" spans="1:15" ht="11.1" customHeight="1" x14ac:dyDescent="0.2">
      <c r="A12" s="97" t="s">
        <v>30</v>
      </c>
      <c r="B12" s="70">
        <v>9228.81</v>
      </c>
      <c r="C12" s="70">
        <v>10377.48</v>
      </c>
      <c r="D12" s="82">
        <v>7.7952409539725727</v>
      </c>
      <c r="E12" s="82">
        <v>12.446566783799863</v>
      </c>
      <c r="F12" s="82">
        <v>42.862814479045007</v>
      </c>
      <c r="G12" s="82">
        <v>57.137185520954993</v>
      </c>
      <c r="H12" s="70">
        <v>3591.15</v>
      </c>
      <c r="I12" s="70">
        <v>3730.12</v>
      </c>
      <c r="J12" s="82">
        <v>2.9467009505214268</v>
      </c>
      <c r="K12" s="82">
        <v>3.8697910140205725</v>
      </c>
      <c r="L12" s="82">
        <v>56.979936302317348</v>
      </c>
      <c r="M12" s="82">
        <v>43.020063697682652</v>
      </c>
      <c r="N12" s="70">
        <v>5637.66</v>
      </c>
      <c r="O12" s="70">
        <v>6647.36</v>
      </c>
    </row>
    <row r="13" spans="1:15" ht="11.1" customHeight="1" x14ac:dyDescent="0.2">
      <c r="A13" s="97" t="s">
        <v>32</v>
      </c>
      <c r="B13" s="70">
        <v>5118.22</v>
      </c>
      <c r="C13" s="70">
        <v>5820.7</v>
      </c>
      <c r="D13" s="82">
        <v>4.3723292187301883</v>
      </c>
      <c r="E13" s="82">
        <v>13.72508411127305</v>
      </c>
      <c r="F13" s="82">
        <v>48.135791227859194</v>
      </c>
      <c r="G13" s="82">
        <v>51.864208772140806</v>
      </c>
      <c r="H13" s="70">
        <v>6849.59</v>
      </c>
      <c r="I13" s="70">
        <v>7188.46</v>
      </c>
      <c r="J13" s="82">
        <v>5.6787025390028356</v>
      </c>
      <c r="K13" s="82">
        <v>4.9473034152409108</v>
      </c>
      <c r="L13" s="82">
        <v>80.657748669395119</v>
      </c>
      <c r="M13" s="82">
        <v>19.342251330604888</v>
      </c>
      <c r="N13" s="70">
        <v>-1731.37</v>
      </c>
      <c r="O13" s="70">
        <v>-1367.7600000000002</v>
      </c>
    </row>
    <row r="14" spans="1:15" ht="11.1" customHeight="1" x14ac:dyDescent="0.2">
      <c r="A14" s="97" t="s">
        <v>25</v>
      </c>
      <c r="B14" s="70">
        <v>4537.47</v>
      </c>
      <c r="C14" s="70">
        <v>4904.8</v>
      </c>
      <c r="D14" s="82">
        <v>3.6843335598858946</v>
      </c>
      <c r="E14" s="82">
        <v>8.0954805210833332</v>
      </c>
      <c r="F14" s="82">
        <v>73.02356874898058</v>
      </c>
      <c r="G14" s="82">
        <v>26.976431251019413</v>
      </c>
      <c r="H14" s="70">
        <v>6000.23</v>
      </c>
      <c r="I14" s="70">
        <v>6220.78</v>
      </c>
      <c r="J14" s="82">
        <v>4.9142596857432688</v>
      </c>
      <c r="K14" s="82">
        <v>3.6756924317901181</v>
      </c>
      <c r="L14" s="82">
        <v>87.541594462430751</v>
      </c>
      <c r="M14" s="82">
        <v>12.458405537569243</v>
      </c>
      <c r="N14" s="70">
        <v>-1462.7599999999993</v>
      </c>
      <c r="O14" s="70">
        <v>-1315.9799999999996</v>
      </c>
    </row>
    <row r="15" spans="1:15" ht="11.1" customHeight="1" x14ac:dyDescent="0.2">
      <c r="A15" s="97" t="s">
        <v>19</v>
      </c>
      <c r="B15" s="70">
        <v>3121.11</v>
      </c>
      <c r="C15" s="70">
        <v>3273.81</v>
      </c>
      <c r="D15" s="82">
        <v>2.4591844828922769</v>
      </c>
      <c r="E15" s="82">
        <v>4.8924901717658082</v>
      </c>
      <c r="F15" s="82">
        <v>55.695046444356876</v>
      </c>
      <c r="G15" s="82">
        <v>44.304953555643124</v>
      </c>
      <c r="H15" s="70">
        <v>3743.44</v>
      </c>
      <c r="I15" s="70">
        <v>3916.68</v>
      </c>
      <c r="J15" s="82">
        <v>3.0940786566888629</v>
      </c>
      <c r="K15" s="82">
        <v>4.6278289487743836</v>
      </c>
      <c r="L15" s="82">
        <v>85.251539569226992</v>
      </c>
      <c r="M15" s="82">
        <v>14.748460430773003</v>
      </c>
      <c r="N15" s="70">
        <v>-622.32999999999993</v>
      </c>
      <c r="O15" s="70">
        <v>-642.86999999999989</v>
      </c>
    </row>
    <row r="16" spans="1:15" ht="11.1" customHeight="1" x14ac:dyDescent="0.2">
      <c r="A16" s="97" t="s">
        <v>24</v>
      </c>
      <c r="B16" s="70">
        <v>2829.12</v>
      </c>
      <c r="C16" s="70">
        <v>3116.37</v>
      </c>
      <c r="D16" s="82">
        <v>2.340920440389334</v>
      </c>
      <c r="E16" s="82">
        <v>10.153333898880218</v>
      </c>
      <c r="F16" s="82">
        <v>13.306507250422754</v>
      </c>
      <c r="G16" s="82">
        <v>86.693492749577246</v>
      </c>
      <c r="H16" s="70">
        <v>2146.66</v>
      </c>
      <c r="I16" s="70">
        <v>2263.06</v>
      </c>
      <c r="J16" s="82">
        <v>1.7877604616170579</v>
      </c>
      <c r="K16" s="82">
        <v>5.4223770881276074</v>
      </c>
      <c r="L16" s="82">
        <v>29.627583890838068</v>
      </c>
      <c r="M16" s="82">
        <v>70.372416109161932</v>
      </c>
      <c r="N16" s="70">
        <v>682.46</v>
      </c>
      <c r="O16" s="70">
        <v>853.31</v>
      </c>
    </row>
    <row r="17" spans="1:15" ht="11.1" customHeight="1" x14ac:dyDescent="0.2">
      <c r="A17" s="97" t="s">
        <v>20</v>
      </c>
      <c r="B17" s="70">
        <v>3042.59</v>
      </c>
      <c r="C17" s="70">
        <v>3052.83</v>
      </c>
      <c r="D17" s="82">
        <v>2.2931911640895564</v>
      </c>
      <c r="E17" s="82">
        <v>0.33655536894552934</v>
      </c>
      <c r="F17" s="82">
        <v>28.204321891490835</v>
      </c>
      <c r="G17" s="82">
        <v>71.795678108509165</v>
      </c>
      <c r="H17" s="70">
        <v>4161.45</v>
      </c>
      <c r="I17" s="70">
        <v>4250.08</v>
      </c>
      <c r="J17" s="82">
        <v>3.3574562683753086</v>
      </c>
      <c r="K17" s="82">
        <v>2.1297864926888495</v>
      </c>
      <c r="L17" s="82">
        <v>79.989317848134618</v>
      </c>
      <c r="M17" s="82">
        <v>20.010682151865378</v>
      </c>
      <c r="N17" s="70">
        <v>-1118.8599999999997</v>
      </c>
      <c r="O17" s="70">
        <v>-1197.25</v>
      </c>
    </row>
    <row r="18" spans="1:15" ht="11.1" customHeight="1" x14ac:dyDescent="0.2">
      <c r="A18" s="97" t="s">
        <v>51</v>
      </c>
      <c r="B18" s="70">
        <v>2676.91</v>
      </c>
      <c r="C18" s="70">
        <v>2882.85</v>
      </c>
      <c r="D18" s="82">
        <v>2.1655074627134745</v>
      </c>
      <c r="E18" s="82">
        <v>7.6931985012570498</v>
      </c>
      <c r="F18" s="82">
        <v>24.912846662157236</v>
      </c>
      <c r="G18" s="82">
        <v>75.087153337842764</v>
      </c>
      <c r="H18" s="70">
        <v>987.34</v>
      </c>
      <c r="I18" s="70">
        <v>1112.26</v>
      </c>
      <c r="J18" s="82">
        <v>0.87865741563996935</v>
      </c>
      <c r="K18" s="82">
        <v>12.652176555188685</v>
      </c>
      <c r="L18" s="82">
        <v>44.576807580961287</v>
      </c>
      <c r="M18" s="82">
        <v>55.423192419038713</v>
      </c>
      <c r="N18" s="70">
        <v>1689.5699999999997</v>
      </c>
      <c r="O18" s="70">
        <v>1770.59</v>
      </c>
    </row>
    <row r="19" spans="1:15" ht="11.1" customHeight="1" x14ac:dyDescent="0.2">
      <c r="A19" s="97" t="s">
        <v>17</v>
      </c>
      <c r="B19" s="70">
        <v>2475.19</v>
      </c>
      <c r="C19" s="70">
        <v>2467.5700000000002</v>
      </c>
      <c r="D19" s="82">
        <v>1.8535620132049495</v>
      </c>
      <c r="E19" s="82">
        <v>-0.30785515455378742</v>
      </c>
      <c r="F19" s="82">
        <v>42.150779917084421</v>
      </c>
      <c r="G19" s="82">
        <v>57.849220082915579</v>
      </c>
      <c r="H19" s="70">
        <v>408.74</v>
      </c>
      <c r="I19" s="70">
        <v>272.98</v>
      </c>
      <c r="J19" s="82">
        <v>0.21564733184812798</v>
      </c>
      <c r="K19" s="82">
        <v>-33.21426823897832</v>
      </c>
      <c r="L19" s="82">
        <v>34.508022565755738</v>
      </c>
      <c r="M19" s="82">
        <v>65.491977434244262</v>
      </c>
      <c r="N19" s="70">
        <v>2066.4499999999998</v>
      </c>
      <c r="O19" s="70">
        <v>2194.59</v>
      </c>
    </row>
    <row r="20" spans="1:15" ht="11.1" customHeight="1" x14ac:dyDescent="0.2">
      <c r="A20" s="97" t="s">
        <v>138</v>
      </c>
      <c r="B20" s="70">
        <v>1567.86</v>
      </c>
      <c r="C20" s="70">
        <v>1745.5</v>
      </c>
      <c r="D20" s="82">
        <v>1.3111654356509601</v>
      </c>
      <c r="E20" s="82">
        <v>11.330093248121651</v>
      </c>
      <c r="F20" s="82">
        <v>68.565454024634775</v>
      </c>
      <c r="G20" s="82">
        <v>31.434545975365229</v>
      </c>
      <c r="H20" s="70">
        <v>2122.34</v>
      </c>
      <c r="I20" s="70">
        <v>1943.69</v>
      </c>
      <c r="J20" s="82">
        <v>1.5354661969370937</v>
      </c>
      <c r="K20" s="82">
        <v>-8.4175956727008909</v>
      </c>
      <c r="L20" s="82">
        <v>93.480956325339946</v>
      </c>
      <c r="M20" s="82">
        <v>6.519043674660054</v>
      </c>
      <c r="N20" s="70">
        <v>-554.48000000000025</v>
      </c>
      <c r="O20" s="70">
        <v>-198.19000000000005</v>
      </c>
    </row>
    <row r="21" spans="1:15" ht="11.1" customHeight="1" x14ac:dyDescent="0.2">
      <c r="A21" s="97" t="s">
        <v>143</v>
      </c>
      <c r="B21" s="70">
        <v>1483.13</v>
      </c>
      <c r="C21" s="70">
        <v>1529.24</v>
      </c>
      <c r="D21" s="82">
        <v>1.1487176343826262</v>
      </c>
      <c r="E21" s="82">
        <v>3.1089654986413797</v>
      </c>
      <c r="F21" s="82">
        <v>69.568543851847977</v>
      </c>
      <c r="G21" s="82">
        <v>30.431456148152026</v>
      </c>
      <c r="H21" s="70">
        <v>1211.6500000000001</v>
      </c>
      <c r="I21" s="70">
        <v>1155.82</v>
      </c>
      <c r="J21" s="82">
        <v>0.91306871967434711</v>
      </c>
      <c r="K21" s="82">
        <v>-4.6077662691371399</v>
      </c>
      <c r="L21" s="82">
        <v>84.168815213441533</v>
      </c>
      <c r="M21" s="82">
        <v>15.831184786558461</v>
      </c>
      <c r="N21" s="70">
        <v>271.48</v>
      </c>
      <c r="O21" s="70">
        <v>373.42000000000007</v>
      </c>
    </row>
    <row r="22" spans="1:15" ht="11.1" customHeight="1" x14ac:dyDescent="0.2">
      <c r="A22" s="97" t="s">
        <v>111</v>
      </c>
      <c r="B22" s="70">
        <v>1196.49</v>
      </c>
      <c r="C22" s="70">
        <v>1278.3399999999999</v>
      </c>
      <c r="D22" s="82">
        <v>0.96024934002294371</v>
      </c>
      <c r="E22" s="82">
        <v>6.8408427985189935</v>
      </c>
      <c r="F22" s="82">
        <v>30.078852261526663</v>
      </c>
      <c r="G22" s="82">
        <v>69.921147738473337</v>
      </c>
      <c r="H22" s="70">
        <v>496.37</v>
      </c>
      <c r="I22" s="70">
        <v>458.22</v>
      </c>
      <c r="J22" s="82">
        <v>0.36198227122664373</v>
      </c>
      <c r="K22" s="82">
        <v>-7.6857989000140972</v>
      </c>
      <c r="L22" s="82">
        <v>55.663218541312034</v>
      </c>
      <c r="M22" s="82">
        <v>44.336781458687966</v>
      </c>
      <c r="N22" s="70">
        <v>700.12</v>
      </c>
      <c r="O22" s="70">
        <v>820.11999999999989</v>
      </c>
    </row>
    <row r="23" spans="1:15" ht="11.1" customHeight="1" x14ac:dyDescent="0.2">
      <c r="A23" s="97" t="s">
        <v>132</v>
      </c>
      <c r="B23" s="70">
        <v>1038.68</v>
      </c>
      <c r="C23" s="70">
        <v>1203.18</v>
      </c>
      <c r="D23" s="82">
        <v>0.90379148030164547</v>
      </c>
      <c r="E23" s="82">
        <v>15.837409019139676</v>
      </c>
      <c r="F23" s="82">
        <v>94.057414518193454</v>
      </c>
      <c r="G23" s="82">
        <v>5.942585481806546</v>
      </c>
      <c r="H23" s="70">
        <v>566.11</v>
      </c>
      <c r="I23" s="70">
        <v>652.98</v>
      </c>
      <c r="J23" s="82">
        <v>0.5158377710828288</v>
      </c>
      <c r="K23" s="82">
        <v>15.345074278850401</v>
      </c>
      <c r="L23" s="82">
        <v>69.100125578118778</v>
      </c>
      <c r="M23" s="82">
        <v>30.899874421881222</v>
      </c>
      <c r="N23" s="70">
        <v>472.57000000000005</v>
      </c>
      <c r="O23" s="70">
        <v>550.20000000000005</v>
      </c>
    </row>
    <row r="24" spans="1:15" ht="11.1" customHeight="1" x14ac:dyDescent="0.2">
      <c r="A24" s="97" t="s">
        <v>115</v>
      </c>
      <c r="B24" s="70">
        <v>905.85</v>
      </c>
      <c r="C24" s="70">
        <v>1046.25</v>
      </c>
      <c r="D24" s="82">
        <v>0.78591053397296873</v>
      </c>
      <c r="E24" s="82">
        <v>15.499254843517136</v>
      </c>
      <c r="F24" s="82">
        <v>48.90131421744325</v>
      </c>
      <c r="G24" s="82">
        <v>51.09868578255675</v>
      </c>
      <c r="H24" s="70">
        <v>558.01</v>
      </c>
      <c r="I24" s="70">
        <v>586.67999999999995</v>
      </c>
      <c r="J24" s="82">
        <v>0.46346243918477437</v>
      </c>
      <c r="K24" s="82">
        <v>5.1379007544667585</v>
      </c>
      <c r="L24" s="82">
        <v>79.658416854162397</v>
      </c>
      <c r="M24" s="82">
        <v>20.341583145837596</v>
      </c>
      <c r="N24" s="70">
        <v>347.84000000000003</v>
      </c>
      <c r="O24" s="70">
        <v>459.57000000000005</v>
      </c>
    </row>
    <row r="25" spans="1:15" ht="11.1" customHeight="1" x14ac:dyDescent="0.2">
      <c r="A25" s="97" t="s">
        <v>26</v>
      </c>
      <c r="B25" s="70">
        <v>845.23</v>
      </c>
      <c r="C25" s="70">
        <v>902.59</v>
      </c>
      <c r="D25" s="82">
        <v>0.67799759986490982</v>
      </c>
      <c r="E25" s="82">
        <v>6.7863185168534024</v>
      </c>
      <c r="F25" s="82">
        <v>14.229051950498018</v>
      </c>
      <c r="G25" s="82">
        <v>85.770948049501982</v>
      </c>
      <c r="H25" s="70">
        <v>526.44000000000005</v>
      </c>
      <c r="I25" s="70">
        <v>501.44</v>
      </c>
      <c r="J25" s="82">
        <v>0.39612498381539046</v>
      </c>
      <c r="K25" s="82">
        <v>-4.7488792644935902</v>
      </c>
      <c r="L25" s="82">
        <v>19.104977664326739</v>
      </c>
      <c r="M25" s="82">
        <v>80.895022335673261</v>
      </c>
      <c r="N25" s="70">
        <v>318.78999999999996</v>
      </c>
      <c r="O25" s="70">
        <v>401.15000000000003</v>
      </c>
    </row>
    <row r="26" spans="1:15" ht="11.1" customHeight="1" x14ac:dyDescent="0.2">
      <c r="A26" s="97" t="s">
        <v>121</v>
      </c>
      <c r="B26" s="70">
        <v>805.98</v>
      </c>
      <c r="C26" s="70">
        <v>878.83</v>
      </c>
      <c r="D26" s="82">
        <v>0.66014982515791076</v>
      </c>
      <c r="E26" s="82">
        <v>9.0386858234695673</v>
      </c>
      <c r="F26" s="82">
        <v>56.389745457028098</v>
      </c>
      <c r="G26" s="82">
        <v>43.610254542971902</v>
      </c>
      <c r="H26" s="70">
        <v>425.42</v>
      </c>
      <c r="I26" s="70">
        <v>411</v>
      </c>
      <c r="J26" s="82">
        <v>0.32467965927753167</v>
      </c>
      <c r="K26" s="82">
        <v>-3.3895914625546557</v>
      </c>
      <c r="L26" s="82">
        <v>78.352798053527977</v>
      </c>
      <c r="M26" s="82">
        <v>21.64720194647202</v>
      </c>
      <c r="N26" s="70">
        <v>380.56</v>
      </c>
      <c r="O26" s="70">
        <v>467.83000000000004</v>
      </c>
    </row>
    <row r="27" spans="1:15" ht="11.1" customHeight="1" x14ac:dyDescent="0.2">
      <c r="A27" s="97" t="s">
        <v>108</v>
      </c>
      <c r="B27" s="70">
        <v>801.12</v>
      </c>
      <c r="C27" s="70">
        <v>864.29</v>
      </c>
      <c r="D27" s="82">
        <v>0.64922782834647275</v>
      </c>
      <c r="E27" s="82">
        <v>7.8852107050129767</v>
      </c>
      <c r="F27" s="82">
        <v>51.458422520218903</v>
      </c>
      <c r="G27" s="82">
        <v>48.541577479781097</v>
      </c>
      <c r="H27" s="70">
        <v>681.16</v>
      </c>
      <c r="I27" s="70">
        <v>705.6</v>
      </c>
      <c r="J27" s="82">
        <v>0.5574062471684339</v>
      </c>
      <c r="K27" s="82">
        <v>3.5879969463855854</v>
      </c>
      <c r="L27" s="82">
        <v>84.462868480725632</v>
      </c>
      <c r="M27" s="82">
        <v>15.537131519274375</v>
      </c>
      <c r="N27" s="70">
        <v>119.96000000000004</v>
      </c>
      <c r="O27" s="70">
        <v>158.68999999999994</v>
      </c>
    </row>
    <row r="28" spans="1:15" ht="11.1" customHeight="1" x14ac:dyDescent="0.2">
      <c r="A28" s="97" t="s">
        <v>150</v>
      </c>
      <c r="B28" s="70">
        <v>802.39</v>
      </c>
      <c r="C28" s="70">
        <v>864.13</v>
      </c>
      <c r="D28" s="82">
        <v>0.64910764131140886</v>
      </c>
      <c r="E28" s="82">
        <v>7.6945126434776121</v>
      </c>
      <c r="F28" s="82">
        <v>76.938655063474243</v>
      </c>
      <c r="G28" s="82">
        <v>23.061344936525753</v>
      </c>
      <c r="H28" s="70">
        <v>840.04</v>
      </c>
      <c r="I28" s="70">
        <v>916.03</v>
      </c>
      <c r="J28" s="82">
        <v>0.72364065276884992</v>
      </c>
      <c r="K28" s="82">
        <v>9.0459978096281155</v>
      </c>
      <c r="L28" s="82">
        <v>92.100695392072311</v>
      </c>
      <c r="M28" s="82">
        <v>7.8993046079276885</v>
      </c>
      <c r="N28" s="70">
        <v>-37.649999999999977</v>
      </c>
      <c r="O28" s="70">
        <v>-51.899999999999977</v>
      </c>
    </row>
    <row r="29" spans="1:15" ht="11.1" customHeight="1" x14ac:dyDescent="0.2">
      <c r="A29" s="97" t="s">
        <v>146</v>
      </c>
      <c r="B29" s="70">
        <v>1060.53</v>
      </c>
      <c r="C29" s="70">
        <v>836.55</v>
      </c>
      <c r="D29" s="82">
        <v>0.62839040114225753</v>
      </c>
      <c r="E29" s="82">
        <v>-21.119628864812878</v>
      </c>
      <c r="F29" s="82">
        <v>82.078775924929772</v>
      </c>
      <c r="G29" s="82">
        <v>17.921224075070228</v>
      </c>
      <c r="H29" s="70">
        <v>1320.14</v>
      </c>
      <c r="I29" s="70">
        <v>1685.88</v>
      </c>
      <c r="J29" s="82">
        <v>1.3318027834131512</v>
      </c>
      <c r="K29" s="82">
        <v>27.704637386943809</v>
      </c>
      <c r="L29" s="82">
        <v>84.85657342159584</v>
      </c>
      <c r="M29" s="82">
        <v>15.143426578404156</v>
      </c>
      <c r="N29" s="70">
        <v>-259.61000000000013</v>
      </c>
      <c r="O29" s="70">
        <v>-849.33000000000015</v>
      </c>
    </row>
    <row r="30" spans="1:15" ht="11.1" customHeight="1" x14ac:dyDescent="0.2">
      <c r="A30" s="97" t="s">
        <v>21</v>
      </c>
      <c r="B30" s="70">
        <v>929.91</v>
      </c>
      <c r="C30" s="70">
        <v>797.54</v>
      </c>
      <c r="D30" s="82">
        <v>0.59908729965572427</v>
      </c>
      <c r="E30" s="82">
        <v>-14.234710885999721</v>
      </c>
      <c r="F30" s="82">
        <v>69.729417960227707</v>
      </c>
      <c r="G30" s="82">
        <v>30.270582039772297</v>
      </c>
      <c r="H30" s="70">
        <v>4809.13</v>
      </c>
      <c r="I30" s="70">
        <v>4667.1099999999997</v>
      </c>
      <c r="J30" s="82">
        <v>3.6868994759385902</v>
      </c>
      <c r="K30" s="82">
        <v>-2.9531328951390465</v>
      </c>
      <c r="L30" s="82">
        <v>83.651553102455267</v>
      </c>
      <c r="M30" s="82">
        <v>16.348446897544736</v>
      </c>
      <c r="N30" s="70">
        <v>-3879.2200000000003</v>
      </c>
      <c r="O30" s="70">
        <v>-3869.5699999999997</v>
      </c>
    </row>
    <row r="31" spans="1:15" ht="11.1" customHeight="1" x14ac:dyDescent="0.2">
      <c r="A31" s="97" t="s">
        <v>140</v>
      </c>
      <c r="B31" s="70">
        <v>780.49</v>
      </c>
      <c r="C31" s="70">
        <v>708.16</v>
      </c>
      <c r="D31" s="82">
        <v>0.5319478171931159</v>
      </c>
      <c r="E31" s="82">
        <v>-9.2672551858447942</v>
      </c>
      <c r="F31" s="82">
        <v>74.454925440578393</v>
      </c>
      <c r="G31" s="82">
        <v>25.5450745594216</v>
      </c>
      <c r="H31" s="70">
        <v>541.91</v>
      </c>
      <c r="I31" s="70">
        <v>580.12</v>
      </c>
      <c r="J31" s="82">
        <v>0.45828020423377536</v>
      </c>
      <c r="K31" s="82">
        <v>7.0509863261427244</v>
      </c>
      <c r="L31" s="82">
        <v>90.767427428807835</v>
      </c>
      <c r="M31" s="82">
        <v>9.2325725711921667</v>
      </c>
      <c r="N31" s="70">
        <v>238.58000000000004</v>
      </c>
      <c r="O31" s="70">
        <v>128.03999999999996</v>
      </c>
    </row>
    <row r="32" spans="1:15" ht="11.1" customHeight="1" x14ac:dyDescent="0.2">
      <c r="A32" s="97" t="s">
        <v>118</v>
      </c>
      <c r="B32" s="70">
        <v>626.21</v>
      </c>
      <c r="C32" s="70">
        <v>617.17999999999995</v>
      </c>
      <c r="D32" s="82">
        <v>0.46360646437986791</v>
      </c>
      <c r="E32" s="82">
        <v>-1.4420082719854499</v>
      </c>
      <c r="F32" s="82">
        <v>75.76071810492887</v>
      </c>
      <c r="G32" s="82">
        <v>24.23928189507113</v>
      </c>
      <c r="H32" s="70">
        <v>338.51</v>
      </c>
      <c r="I32" s="70">
        <v>332.42</v>
      </c>
      <c r="J32" s="82">
        <v>0.26260343634315592</v>
      </c>
      <c r="K32" s="82">
        <v>-1.7990605890520146</v>
      </c>
      <c r="L32" s="82">
        <v>97.169243727814205</v>
      </c>
      <c r="M32" s="82">
        <v>2.8307562721857891</v>
      </c>
      <c r="N32" s="70">
        <v>287.70000000000005</v>
      </c>
      <c r="O32" s="70">
        <v>284.75999999999993</v>
      </c>
    </row>
    <row r="33" spans="1:15" ht="11.1" customHeight="1" x14ac:dyDescent="0.2">
      <c r="A33" s="97" t="s">
        <v>134</v>
      </c>
      <c r="B33" s="70">
        <v>519.91</v>
      </c>
      <c r="C33" s="70">
        <v>557.17999999999995</v>
      </c>
      <c r="D33" s="82">
        <v>0.4185363262308805</v>
      </c>
      <c r="E33" s="82">
        <v>7.168548402608141</v>
      </c>
      <c r="F33" s="82">
        <v>38.770235830431808</v>
      </c>
      <c r="G33" s="82">
        <v>61.229764169568192</v>
      </c>
      <c r="H33" s="70">
        <v>71.489999999999995</v>
      </c>
      <c r="I33" s="70">
        <v>59.96</v>
      </c>
      <c r="J33" s="82">
        <v>4.7366891411875424E-2</v>
      </c>
      <c r="K33" s="82">
        <v>-16.1281298083648</v>
      </c>
      <c r="L33" s="82">
        <v>52.735156771180783</v>
      </c>
      <c r="M33" s="82">
        <v>47.264843228819217</v>
      </c>
      <c r="N33" s="70">
        <v>448.41999999999996</v>
      </c>
      <c r="O33" s="70">
        <v>497.21999999999997</v>
      </c>
    </row>
    <row r="34" spans="1:15" ht="11.1" customHeight="1" x14ac:dyDescent="0.2">
      <c r="A34" s="97" t="s">
        <v>136</v>
      </c>
      <c r="B34" s="70">
        <v>516.66999999999996</v>
      </c>
      <c r="C34" s="70">
        <v>557.07000000000005</v>
      </c>
      <c r="D34" s="82">
        <v>0.41845369764427409</v>
      </c>
      <c r="E34" s="82">
        <v>7.8193043915845886</v>
      </c>
      <c r="F34" s="82">
        <v>40.709426104439295</v>
      </c>
      <c r="G34" s="82">
        <v>59.290573895560705</v>
      </c>
      <c r="H34" s="70">
        <v>313.17</v>
      </c>
      <c r="I34" s="70">
        <v>614.05999999999995</v>
      </c>
      <c r="J34" s="82">
        <v>0.48509195030647467</v>
      </c>
      <c r="K34" s="82">
        <v>96.07880703771113</v>
      </c>
      <c r="L34" s="82">
        <v>78.106373969970363</v>
      </c>
      <c r="M34" s="82">
        <v>21.89362603002964</v>
      </c>
      <c r="N34" s="70">
        <v>203.49999999999994</v>
      </c>
      <c r="O34" s="70">
        <v>-56.989999999999895</v>
      </c>
    </row>
    <row r="35" spans="1:15" ht="11.1" customHeight="1" x14ac:dyDescent="0.2">
      <c r="A35" s="97" t="s">
        <v>110</v>
      </c>
      <c r="B35" s="70">
        <v>492.2</v>
      </c>
      <c r="C35" s="70">
        <v>550.58000000000004</v>
      </c>
      <c r="D35" s="82">
        <v>0.41357861103449189</v>
      </c>
      <c r="E35" s="82">
        <v>11.861032100772055</v>
      </c>
      <c r="F35" s="82">
        <v>70.743579497983944</v>
      </c>
      <c r="G35" s="82">
        <v>29.256420502016056</v>
      </c>
      <c r="H35" s="70">
        <v>270.70999999999998</v>
      </c>
      <c r="I35" s="70">
        <v>290.36</v>
      </c>
      <c r="J35" s="82">
        <v>0.22937709456891509</v>
      </c>
      <c r="K35" s="82">
        <v>7.2586901111891091</v>
      </c>
      <c r="L35" s="82">
        <v>6.0338889654222498</v>
      </c>
      <c r="M35" s="82">
        <v>93.96611103457775</v>
      </c>
      <c r="N35" s="70">
        <v>221.49</v>
      </c>
      <c r="O35" s="70">
        <v>260.22000000000003</v>
      </c>
    </row>
    <row r="36" spans="1:15" ht="11.1" customHeight="1" x14ac:dyDescent="0.2">
      <c r="A36" s="97" t="s">
        <v>133</v>
      </c>
      <c r="B36" s="70">
        <v>479.88</v>
      </c>
      <c r="C36" s="70">
        <v>535.01</v>
      </c>
      <c r="D36" s="82">
        <v>0.40188291018482963</v>
      </c>
      <c r="E36" s="82">
        <v>11.488288738851379</v>
      </c>
      <c r="F36" s="82">
        <v>73.24349077587334</v>
      </c>
      <c r="G36" s="82">
        <v>26.756509224126653</v>
      </c>
      <c r="H36" s="70">
        <v>309.58999999999997</v>
      </c>
      <c r="I36" s="70">
        <v>275.43</v>
      </c>
      <c r="J36" s="82">
        <v>0.21758277020635172</v>
      </c>
      <c r="K36" s="82">
        <v>-11.033948124939426</v>
      </c>
      <c r="L36" s="82">
        <v>27.745706713139455</v>
      </c>
      <c r="M36" s="82">
        <v>72.254293286860545</v>
      </c>
      <c r="N36" s="70">
        <v>170.29000000000002</v>
      </c>
      <c r="O36" s="70">
        <v>259.58</v>
      </c>
    </row>
    <row r="37" spans="1:15" ht="11.1" customHeight="1" x14ac:dyDescent="0.2">
      <c r="A37" s="97" t="s">
        <v>107</v>
      </c>
      <c r="B37" s="70">
        <v>531.77</v>
      </c>
      <c r="C37" s="70">
        <v>522.01</v>
      </c>
      <c r="D37" s="82">
        <v>0.39211771358588238</v>
      </c>
      <c r="E37" s="82">
        <v>-1.8353799575004215</v>
      </c>
      <c r="F37" s="82">
        <v>46.713664489186023</v>
      </c>
      <c r="G37" s="82">
        <v>53.286335510813977</v>
      </c>
      <c r="H37" s="70">
        <v>65.77</v>
      </c>
      <c r="I37" s="70">
        <v>48.45</v>
      </c>
      <c r="J37" s="82">
        <v>3.827428100242436E-2</v>
      </c>
      <c r="K37" s="82">
        <v>-26.334194921696813</v>
      </c>
      <c r="L37" s="82">
        <v>37.358101135190921</v>
      </c>
      <c r="M37" s="82">
        <v>62.641898864809079</v>
      </c>
      <c r="N37" s="70">
        <v>466</v>
      </c>
      <c r="O37" s="70">
        <v>473.56</v>
      </c>
    </row>
    <row r="38" spans="1:15" ht="11.1" customHeight="1" x14ac:dyDescent="0.2">
      <c r="A38" s="97" t="s">
        <v>125</v>
      </c>
      <c r="B38" s="70">
        <v>510.75</v>
      </c>
      <c r="C38" s="70">
        <v>517.73</v>
      </c>
      <c r="D38" s="82">
        <v>0.38890271039792124</v>
      </c>
      <c r="E38" s="82">
        <v>1.3666177190406301</v>
      </c>
      <c r="F38" s="82">
        <v>79.479651555830259</v>
      </c>
      <c r="G38" s="82">
        <v>20.520348444169738</v>
      </c>
      <c r="H38" s="70">
        <v>768.5</v>
      </c>
      <c r="I38" s="70">
        <v>718.73</v>
      </c>
      <c r="J38" s="82">
        <v>0.5677786168188329</v>
      </c>
      <c r="K38" s="82">
        <v>-6.4762524398178245</v>
      </c>
      <c r="L38" s="82">
        <v>84.745314652233802</v>
      </c>
      <c r="M38" s="82">
        <v>15.254685347766198</v>
      </c>
      <c r="N38" s="70">
        <v>-257.75</v>
      </c>
      <c r="O38" s="70">
        <v>-201</v>
      </c>
    </row>
    <row r="39" spans="1:15" ht="11.1" customHeight="1" x14ac:dyDescent="0.2">
      <c r="A39" s="97" t="s">
        <v>128</v>
      </c>
      <c r="B39" s="70">
        <v>549.6</v>
      </c>
      <c r="C39" s="70">
        <v>481.12</v>
      </c>
      <c r="D39" s="82">
        <v>0.36140241443734739</v>
      </c>
      <c r="E39" s="82">
        <v>-12.459970887918489</v>
      </c>
      <c r="F39" s="82">
        <v>76.215912869970069</v>
      </c>
      <c r="G39" s="82">
        <v>23.784087130029931</v>
      </c>
      <c r="H39" s="70">
        <v>532.16999999999996</v>
      </c>
      <c r="I39" s="70">
        <v>536.34</v>
      </c>
      <c r="J39" s="82">
        <v>0.42369510573457747</v>
      </c>
      <c r="K39" s="82">
        <v>0.78358419302104088</v>
      </c>
      <c r="L39" s="82">
        <v>73.514934556438078</v>
      </c>
      <c r="M39" s="82">
        <v>26.485065443561922</v>
      </c>
      <c r="N39" s="70">
        <v>17.430000000000064</v>
      </c>
      <c r="O39" s="70">
        <v>-55.220000000000027</v>
      </c>
    </row>
    <row r="40" spans="1:15" ht="11.1" customHeight="1" x14ac:dyDescent="0.2">
      <c r="A40" s="97" t="s">
        <v>106</v>
      </c>
      <c r="B40" s="70">
        <v>416.18</v>
      </c>
      <c r="C40" s="70">
        <v>458.01</v>
      </c>
      <c r="D40" s="82">
        <v>0.34404289956029577</v>
      </c>
      <c r="E40" s="82">
        <v>10.05093949733288</v>
      </c>
      <c r="F40" s="82">
        <v>97.312285757952878</v>
      </c>
      <c r="G40" s="82">
        <v>2.6877142420471172</v>
      </c>
      <c r="H40" s="70">
        <v>1002.99</v>
      </c>
      <c r="I40" s="70">
        <v>1188.53</v>
      </c>
      <c r="J40" s="82">
        <v>0.93890879669373417</v>
      </c>
      <c r="K40" s="82">
        <v>18.49868892012881</v>
      </c>
      <c r="L40" s="82">
        <v>94.370356659066246</v>
      </c>
      <c r="M40" s="82">
        <v>5.6296433409337583</v>
      </c>
      <c r="N40" s="70">
        <v>-586.80999999999995</v>
      </c>
      <c r="O40" s="70">
        <v>-730.52</v>
      </c>
    </row>
    <row r="41" spans="1:15" ht="11.1" customHeight="1" x14ac:dyDescent="0.2">
      <c r="A41" s="97" t="s">
        <v>117</v>
      </c>
      <c r="B41" s="70">
        <v>438.66</v>
      </c>
      <c r="C41" s="70">
        <v>427.76</v>
      </c>
      <c r="D41" s="82">
        <v>0.32132003824351452</v>
      </c>
      <c r="E41" s="82">
        <v>-2.4848401951397516</v>
      </c>
      <c r="F41" s="82">
        <v>48.955021507387322</v>
      </c>
      <c r="G41" s="82">
        <v>51.044978492612678</v>
      </c>
      <c r="H41" s="70">
        <v>369.67</v>
      </c>
      <c r="I41" s="70">
        <v>300.66000000000003</v>
      </c>
      <c r="J41" s="82">
        <v>0.23751383542185567</v>
      </c>
      <c r="K41" s="82">
        <v>-18.668001190250759</v>
      </c>
      <c r="L41" s="82">
        <v>13.66660014634472</v>
      </c>
      <c r="M41" s="82">
        <v>86.33339985365528</v>
      </c>
      <c r="N41" s="70">
        <v>68.990000000000009</v>
      </c>
      <c r="O41" s="70">
        <v>127.09999999999997</v>
      </c>
    </row>
    <row r="42" spans="1:15" ht="11.1" customHeight="1" x14ac:dyDescent="0.2">
      <c r="A42" s="97" t="s">
        <v>122</v>
      </c>
      <c r="B42" s="70">
        <v>344.58</v>
      </c>
      <c r="C42" s="70">
        <v>361.09</v>
      </c>
      <c r="D42" s="82">
        <v>0.27123960307029799</v>
      </c>
      <c r="E42" s="82">
        <v>4.7913401822508535</v>
      </c>
      <c r="F42" s="82">
        <v>68.451078678445811</v>
      </c>
      <c r="G42" s="82">
        <v>31.548921321554186</v>
      </c>
      <c r="H42" s="70">
        <v>320.01</v>
      </c>
      <c r="I42" s="70">
        <v>370.16</v>
      </c>
      <c r="J42" s="82">
        <v>0.29241708680820228</v>
      </c>
      <c r="K42" s="82">
        <v>15.671385269210347</v>
      </c>
      <c r="L42" s="82">
        <v>62.926842446509625</v>
      </c>
      <c r="M42" s="82">
        <v>37.073157553490375</v>
      </c>
      <c r="N42" s="70">
        <v>24.569999999999993</v>
      </c>
      <c r="O42" s="70">
        <v>-9.07000000000005</v>
      </c>
    </row>
    <row r="43" spans="1:15" ht="11.1" customHeight="1" x14ac:dyDescent="0.2">
      <c r="A43" s="97" t="s">
        <v>104</v>
      </c>
      <c r="B43" s="70">
        <v>331.73</v>
      </c>
      <c r="C43" s="70">
        <v>355.73</v>
      </c>
      <c r="D43" s="82">
        <v>0.26721333739565512</v>
      </c>
      <c r="E43" s="82">
        <v>7.2347993850420522</v>
      </c>
      <c r="F43" s="82">
        <v>66.606696089730974</v>
      </c>
      <c r="G43" s="82">
        <v>33.393303910269026</v>
      </c>
      <c r="H43" s="70">
        <v>252.7</v>
      </c>
      <c r="I43" s="70">
        <v>223.07</v>
      </c>
      <c r="J43" s="82">
        <v>0.17621968757917031</v>
      </c>
      <c r="K43" s="82">
        <v>-11.725366046695687</v>
      </c>
      <c r="L43" s="82">
        <v>77.616891558703543</v>
      </c>
      <c r="M43" s="82">
        <v>22.383108441296454</v>
      </c>
      <c r="N43" s="70">
        <v>79.03000000000003</v>
      </c>
      <c r="O43" s="70">
        <v>132.66000000000003</v>
      </c>
    </row>
    <row r="44" spans="1:15" ht="11.1" customHeight="1" x14ac:dyDescent="0.2">
      <c r="A44" s="97" t="s">
        <v>139</v>
      </c>
      <c r="B44" s="70">
        <v>264.39999999999998</v>
      </c>
      <c r="C44" s="70">
        <v>290.45999999999998</v>
      </c>
      <c r="D44" s="82">
        <v>0.21818453877924826</v>
      </c>
      <c r="E44" s="82">
        <v>9.8562783661119528</v>
      </c>
      <c r="F44" s="82">
        <v>59.643324382014733</v>
      </c>
      <c r="G44" s="82">
        <v>40.356675617985267</v>
      </c>
      <c r="H44" s="70">
        <v>820.97</v>
      </c>
      <c r="I44" s="70">
        <v>807.32</v>
      </c>
      <c r="J44" s="82">
        <v>0.63776248790252288</v>
      </c>
      <c r="K44" s="82">
        <v>-1.6626673325456445</v>
      </c>
      <c r="L44" s="82">
        <v>83.712778080562856</v>
      </c>
      <c r="M44" s="82">
        <v>16.287221919437151</v>
      </c>
      <c r="N44" s="70">
        <v>-556.57000000000005</v>
      </c>
      <c r="O44" s="70">
        <v>-516.86000000000013</v>
      </c>
    </row>
    <row r="45" spans="1:15" ht="11.1" customHeight="1" x14ac:dyDescent="0.2">
      <c r="A45" s="97" t="s">
        <v>105</v>
      </c>
      <c r="B45" s="70">
        <v>297.04000000000002</v>
      </c>
      <c r="C45" s="70">
        <v>281.64999999999998</v>
      </c>
      <c r="D45" s="82">
        <v>0.2115667401610386</v>
      </c>
      <c r="E45" s="82">
        <v>-5.1811203878265699</v>
      </c>
      <c r="F45" s="82">
        <v>63.081839162080591</v>
      </c>
      <c r="G45" s="82">
        <v>36.918160837919409</v>
      </c>
      <c r="H45" s="70">
        <v>437.34</v>
      </c>
      <c r="I45" s="70">
        <v>515.75</v>
      </c>
      <c r="J45" s="82">
        <v>0.40742952377709724</v>
      </c>
      <c r="K45" s="82">
        <v>17.928842548131897</v>
      </c>
      <c r="L45" s="82">
        <v>82.094037809016001</v>
      </c>
      <c r="M45" s="82">
        <v>17.905962190984003</v>
      </c>
      <c r="N45" s="70">
        <v>-140.29999999999995</v>
      </c>
      <c r="O45" s="70">
        <v>-234.10000000000002</v>
      </c>
    </row>
    <row r="46" spans="1:15" ht="11.1" customHeight="1" x14ac:dyDescent="0.2">
      <c r="A46" s="97" t="s">
        <v>126</v>
      </c>
      <c r="B46" s="70">
        <v>255.44</v>
      </c>
      <c r="C46" s="70">
        <v>273.01</v>
      </c>
      <c r="D46" s="82">
        <v>0.2050766402675844</v>
      </c>
      <c r="E46" s="82">
        <v>6.8783275916066362</v>
      </c>
      <c r="F46" s="82">
        <v>64.869418702611625</v>
      </c>
      <c r="G46" s="82">
        <v>35.130581297388375</v>
      </c>
      <c r="H46" s="70">
        <v>1074.23</v>
      </c>
      <c r="I46" s="70">
        <v>1037.6500000000001</v>
      </c>
      <c r="J46" s="82">
        <v>0.81971739282075617</v>
      </c>
      <c r="K46" s="82">
        <v>-3.4052297925025301</v>
      </c>
      <c r="L46" s="82">
        <v>80.852888738977498</v>
      </c>
      <c r="M46" s="82">
        <v>19.147111261022502</v>
      </c>
      <c r="N46" s="70">
        <v>-818.79</v>
      </c>
      <c r="O46" s="70">
        <v>-764.6400000000001</v>
      </c>
    </row>
    <row r="47" spans="1:15" ht="11.1" customHeight="1" x14ac:dyDescent="0.2">
      <c r="A47" s="97" t="s">
        <v>116</v>
      </c>
      <c r="B47" s="70">
        <v>182.53</v>
      </c>
      <c r="C47" s="70">
        <v>254.7</v>
      </c>
      <c r="D47" s="82">
        <v>0.19132273644245174</v>
      </c>
      <c r="E47" s="82">
        <v>39.538705966142544</v>
      </c>
      <c r="F47" s="82">
        <v>71.256380054966627</v>
      </c>
      <c r="G47" s="82">
        <v>28.743619945033373</v>
      </c>
      <c r="H47" s="70">
        <v>204.22</v>
      </c>
      <c r="I47" s="70">
        <v>211.86</v>
      </c>
      <c r="J47" s="82">
        <v>0.16736406962174663</v>
      </c>
      <c r="K47" s="82">
        <v>3.7410635589070687</v>
      </c>
      <c r="L47" s="82">
        <v>65.109034267912776</v>
      </c>
      <c r="M47" s="82">
        <v>34.890965732087224</v>
      </c>
      <c r="N47" s="70">
        <v>-21.689999999999998</v>
      </c>
      <c r="O47" s="70">
        <v>42.839999999999975</v>
      </c>
    </row>
    <row r="48" spans="1:15" ht="11.1" customHeight="1" x14ac:dyDescent="0.2">
      <c r="A48" s="97" t="s">
        <v>109</v>
      </c>
      <c r="B48" s="70">
        <v>213.46</v>
      </c>
      <c r="C48" s="70">
        <v>222.47</v>
      </c>
      <c r="D48" s="82">
        <v>0.167112560566754</v>
      </c>
      <c r="E48" s="82">
        <v>4.2209313220275417</v>
      </c>
      <c r="F48" s="82">
        <v>60.147435609295634</v>
      </c>
      <c r="G48" s="82">
        <v>39.852564390704366</v>
      </c>
      <c r="H48" s="70">
        <v>156.69</v>
      </c>
      <c r="I48" s="70">
        <v>167.97</v>
      </c>
      <c r="J48" s="82">
        <v>0.13269207389013868</v>
      </c>
      <c r="K48" s="82">
        <v>7.1989278192609625</v>
      </c>
      <c r="L48" s="82">
        <v>84.568672977317377</v>
      </c>
      <c r="M48" s="82">
        <v>15.431327022682623</v>
      </c>
      <c r="N48" s="70">
        <v>56.77000000000001</v>
      </c>
      <c r="O48" s="70">
        <v>54.5</v>
      </c>
    </row>
    <row r="49" spans="1:15" ht="11.1" customHeight="1" x14ac:dyDescent="0.2">
      <c r="A49" s="97" t="s">
        <v>130</v>
      </c>
      <c r="B49" s="70">
        <v>236.65</v>
      </c>
      <c r="C49" s="70">
        <v>203.12</v>
      </c>
      <c r="D49" s="82">
        <v>0.15257744101370554</v>
      </c>
      <c r="E49" s="82">
        <v>-14.168603422776252</v>
      </c>
      <c r="F49" s="82">
        <v>38.548641197321786</v>
      </c>
      <c r="G49" s="82">
        <v>61.451358802678214</v>
      </c>
      <c r="H49" s="70">
        <v>168.55</v>
      </c>
      <c r="I49" s="70">
        <v>187.98</v>
      </c>
      <c r="J49" s="82">
        <v>0.14849947044036593</v>
      </c>
      <c r="K49" s="82">
        <v>11.527736576683463</v>
      </c>
      <c r="L49" s="82">
        <v>54.585594212150227</v>
      </c>
      <c r="M49" s="82">
        <v>45.414405787849773</v>
      </c>
      <c r="N49" s="70">
        <v>68.099999999999994</v>
      </c>
      <c r="O49" s="70">
        <v>15.140000000000015</v>
      </c>
    </row>
    <row r="50" spans="1:15" ht="11.1" customHeight="1" x14ac:dyDescent="0.2">
      <c r="A50" s="97" t="s">
        <v>147</v>
      </c>
      <c r="B50" s="70">
        <v>193.81</v>
      </c>
      <c r="C50" s="70">
        <v>195.21</v>
      </c>
      <c r="D50" s="82">
        <v>0.1466356944677307</v>
      </c>
      <c r="E50" s="82">
        <v>0.72235694752593038</v>
      </c>
      <c r="F50" s="82">
        <v>46.529378617898672</v>
      </c>
      <c r="G50" s="82">
        <v>53.470621382101328</v>
      </c>
      <c r="H50" s="70">
        <v>367.06</v>
      </c>
      <c r="I50" s="70">
        <v>312.05</v>
      </c>
      <c r="J50" s="82">
        <v>0.24651164885049576</v>
      </c>
      <c r="K50" s="82">
        <v>-14.986650683811909</v>
      </c>
      <c r="L50" s="82">
        <v>91.988463387277676</v>
      </c>
      <c r="M50" s="82">
        <v>8.0115366127223204</v>
      </c>
      <c r="N50" s="70">
        <v>-173.25</v>
      </c>
      <c r="O50" s="70">
        <v>-116.84</v>
      </c>
    </row>
    <row r="51" spans="1:15" ht="11.1" customHeight="1" x14ac:dyDescent="0.2">
      <c r="A51" s="97" t="s">
        <v>120</v>
      </c>
      <c r="B51" s="70">
        <v>157.61000000000001</v>
      </c>
      <c r="C51" s="70">
        <v>183.09</v>
      </c>
      <c r="D51" s="82">
        <v>0.13753152656163523</v>
      </c>
      <c r="E51" s="82">
        <v>16.166486898039455</v>
      </c>
      <c r="F51" s="82">
        <v>42.012125184335567</v>
      </c>
      <c r="G51" s="82">
        <v>57.987874815664433</v>
      </c>
      <c r="H51" s="70">
        <v>114.48</v>
      </c>
      <c r="I51" s="70">
        <v>96.97</v>
      </c>
      <c r="J51" s="82">
        <v>7.6603860243655092E-2</v>
      </c>
      <c r="K51" s="82">
        <v>-15.295248078266951</v>
      </c>
      <c r="L51" s="82">
        <v>49.107971537588945</v>
      </c>
      <c r="M51" s="82">
        <v>50.892028462411055</v>
      </c>
      <c r="N51" s="70">
        <v>43.13000000000001</v>
      </c>
      <c r="O51" s="70">
        <v>86.12</v>
      </c>
    </row>
    <row r="52" spans="1:15" ht="11.1" customHeight="1" x14ac:dyDescent="0.2">
      <c r="A52" s="97" t="s">
        <v>27</v>
      </c>
      <c r="B52" s="70">
        <v>192.85</v>
      </c>
      <c r="C52" s="70">
        <v>181.16</v>
      </c>
      <c r="D52" s="82">
        <v>0.13608177045117612</v>
      </c>
      <c r="E52" s="82">
        <v>-6.061705989110707</v>
      </c>
      <c r="F52" s="82">
        <v>27.467432104217266</v>
      </c>
      <c r="G52" s="82">
        <v>72.532567895782734</v>
      </c>
      <c r="H52" s="70">
        <v>138.15</v>
      </c>
      <c r="I52" s="70">
        <v>148.01</v>
      </c>
      <c r="J52" s="82">
        <v>0.11692417608191595</v>
      </c>
      <c r="K52" s="82">
        <v>7.1371697430329242</v>
      </c>
      <c r="L52" s="82">
        <v>37.990676305655015</v>
      </c>
      <c r="M52" s="82">
        <v>62.009323694344985</v>
      </c>
      <c r="N52" s="70">
        <v>54.699999999999989</v>
      </c>
      <c r="O52" s="70">
        <v>33.150000000000006</v>
      </c>
    </row>
    <row r="53" spans="1:15" ht="11.1" customHeight="1" x14ac:dyDescent="0.2">
      <c r="A53" s="97" t="s">
        <v>141</v>
      </c>
      <c r="B53" s="70">
        <v>124.54</v>
      </c>
      <c r="C53" s="70">
        <v>162.46</v>
      </c>
      <c r="D53" s="82">
        <v>0.12203491072807504</v>
      </c>
      <c r="E53" s="82">
        <v>30.448048819656336</v>
      </c>
      <c r="F53" s="82">
        <v>65.333005047396284</v>
      </c>
      <c r="G53" s="82">
        <v>34.666994952603716</v>
      </c>
      <c r="H53" s="70">
        <v>332.12</v>
      </c>
      <c r="I53" s="70">
        <v>204.13</v>
      </c>
      <c r="J53" s="82">
        <v>0.16125756410784073</v>
      </c>
      <c r="K53" s="82">
        <v>-38.537275683487898</v>
      </c>
      <c r="L53" s="82">
        <v>94.49860383089208</v>
      </c>
      <c r="M53" s="82">
        <v>5.5013961691079212</v>
      </c>
      <c r="N53" s="70">
        <v>-207.57999999999998</v>
      </c>
      <c r="O53" s="70">
        <v>-41.669999999999987</v>
      </c>
    </row>
    <row r="54" spans="1:15" ht="11.1" customHeight="1" x14ac:dyDescent="0.2">
      <c r="A54" s="97" t="s">
        <v>145</v>
      </c>
      <c r="B54" s="70">
        <v>155.63999999999999</v>
      </c>
      <c r="C54" s="70">
        <v>157.76</v>
      </c>
      <c r="D54" s="82">
        <v>0.11850441657307101</v>
      </c>
      <c r="E54" s="82">
        <v>1.3621177075302009</v>
      </c>
      <c r="F54" s="82">
        <v>90.409482758620683</v>
      </c>
      <c r="G54" s="82">
        <v>9.5905172413793114</v>
      </c>
      <c r="H54" s="70">
        <v>118.82</v>
      </c>
      <c r="I54" s="70">
        <v>162.97999999999999</v>
      </c>
      <c r="J54" s="82">
        <v>0.12875009943808299</v>
      </c>
      <c r="K54" s="82">
        <v>37.165460360208719</v>
      </c>
      <c r="L54" s="82">
        <v>38.495520922812609</v>
      </c>
      <c r="M54" s="82">
        <v>61.504479077187391</v>
      </c>
      <c r="N54" s="70">
        <v>36.819999999999993</v>
      </c>
      <c r="O54" s="70">
        <v>-5.2199999999999989</v>
      </c>
    </row>
    <row r="55" spans="1:15" ht="11.1" customHeight="1" x14ac:dyDescent="0.2">
      <c r="A55" s="97" t="s">
        <v>124</v>
      </c>
      <c r="B55" s="70">
        <v>156.44</v>
      </c>
      <c r="C55" s="70">
        <v>152.06</v>
      </c>
      <c r="D55" s="82">
        <v>0.11422275344891721</v>
      </c>
      <c r="E55" s="82">
        <v>-2.7997954487343364</v>
      </c>
      <c r="F55" s="82">
        <v>79.698803104037879</v>
      </c>
      <c r="G55" s="82">
        <v>20.301196895962121</v>
      </c>
      <c r="H55" s="70">
        <v>9.42</v>
      </c>
      <c r="I55" s="70">
        <v>9.2200000000000006</v>
      </c>
      <c r="J55" s="82">
        <v>7.2835680256419519E-3</v>
      </c>
      <c r="K55" s="82">
        <v>-2.123142250530778</v>
      </c>
      <c r="L55" s="82">
        <v>21.041214750542309</v>
      </c>
      <c r="M55" s="82">
        <v>78.958785249457691</v>
      </c>
      <c r="N55" s="70">
        <v>147.02000000000001</v>
      </c>
      <c r="O55" s="70">
        <v>142.84</v>
      </c>
    </row>
    <row r="56" spans="1:15" ht="11.1" customHeight="1" x14ac:dyDescent="0.2">
      <c r="A56" s="97" t="s">
        <v>112</v>
      </c>
      <c r="B56" s="70">
        <v>123.65</v>
      </c>
      <c r="C56" s="70">
        <v>140.94</v>
      </c>
      <c r="D56" s="82">
        <v>0.10586975451197153</v>
      </c>
      <c r="E56" s="82">
        <v>13.983016579053773</v>
      </c>
      <c r="F56" s="82">
        <v>41.003263800198667</v>
      </c>
      <c r="G56" s="82">
        <v>58.996736199801333</v>
      </c>
      <c r="H56" s="70">
        <v>48.69</v>
      </c>
      <c r="I56" s="70">
        <v>49.87</v>
      </c>
      <c r="J56" s="82">
        <v>3.9396045275354022E-2</v>
      </c>
      <c r="K56" s="82">
        <v>2.4234955843088923</v>
      </c>
      <c r="L56" s="82">
        <v>27.792259875676763</v>
      </c>
      <c r="M56" s="82">
        <v>72.207740124323237</v>
      </c>
      <c r="N56" s="70">
        <v>74.960000000000008</v>
      </c>
      <c r="O56" s="70">
        <v>91.07</v>
      </c>
    </row>
    <row r="57" spans="1:15" ht="11.1" customHeight="1" x14ac:dyDescent="0.2">
      <c r="A57" s="97" t="s">
        <v>113</v>
      </c>
      <c r="B57" s="70">
        <v>124.02</v>
      </c>
      <c r="C57" s="70">
        <v>137.26</v>
      </c>
      <c r="D57" s="82">
        <v>0.1031054527055003</v>
      </c>
      <c r="E57" s="82">
        <v>10.675697468150295</v>
      </c>
      <c r="F57" s="82">
        <v>48.397202389625527</v>
      </c>
      <c r="G57" s="82">
        <v>51.602797610374473</v>
      </c>
      <c r="H57" s="70">
        <v>58.2</v>
      </c>
      <c r="I57" s="70">
        <v>73</v>
      </c>
      <c r="J57" s="82">
        <v>5.7668163326666209E-2</v>
      </c>
      <c r="K57" s="82">
        <v>25.429553264604802</v>
      </c>
      <c r="L57" s="82">
        <v>66.06849315068493</v>
      </c>
      <c r="M57" s="82">
        <v>33.93150684931507</v>
      </c>
      <c r="N57" s="70">
        <v>65.819999999999993</v>
      </c>
      <c r="O57" s="70">
        <v>64.259999999999991</v>
      </c>
    </row>
    <row r="58" spans="1:15" ht="11.1" customHeight="1" x14ac:dyDescent="0.2">
      <c r="A58" s="97" t="s">
        <v>129</v>
      </c>
      <c r="B58" s="70">
        <v>113.53</v>
      </c>
      <c r="C58" s="70">
        <v>123.38</v>
      </c>
      <c r="D58" s="82">
        <v>9.2679227413701201E-2</v>
      </c>
      <c r="E58" s="82">
        <v>8.6761208491147652</v>
      </c>
      <c r="F58" s="82">
        <v>60.285297455017016</v>
      </c>
      <c r="G58" s="82">
        <v>39.714702544982984</v>
      </c>
      <c r="H58" s="70">
        <v>72.989999999999995</v>
      </c>
      <c r="I58" s="70">
        <v>56.54</v>
      </c>
      <c r="J58" s="82">
        <v>4.4665177458763118E-2</v>
      </c>
      <c r="K58" s="82">
        <v>-22.537333881353604</v>
      </c>
      <c r="L58" s="82">
        <v>80.120268836222138</v>
      </c>
      <c r="M58" s="82">
        <v>19.879731163777858</v>
      </c>
      <c r="N58" s="70">
        <v>40.540000000000006</v>
      </c>
      <c r="O58" s="70">
        <v>66.84</v>
      </c>
    </row>
    <row r="59" spans="1:15" ht="11.1" customHeight="1" x14ac:dyDescent="0.2">
      <c r="A59" s="97" t="s">
        <v>114</v>
      </c>
      <c r="B59" s="70">
        <v>93.56</v>
      </c>
      <c r="C59" s="70">
        <v>114.49</v>
      </c>
      <c r="D59" s="82">
        <v>8.6001335277959556E-2</v>
      </c>
      <c r="E59" s="82">
        <v>22.370671227020086</v>
      </c>
      <c r="F59" s="82">
        <v>67.604157568346579</v>
      </c>
      <c r="G59" s="82">
        <v>32.395842431653428</v>
      </c>
      <c r="H59" s="70">
        <v>80.81</v>
      </c>
      <c r="I59" s="70">
        <v>98.26</v>
      </c>
      <c r="J59" s="82">
        <v>7.7622927787372897E-2</v>
      </c>
      <c r="K59" s="82">
        <v>21.59386214577404</v>
      </c>
      <c r="L59" s="82">
        <v>67.575819255037658</v>
      </c>
      <c r="M59" s="82">
        <v>32.424180744962342</v>
      </c>
      <c r="N59" s="70">
        <v>12.75</v>
      </c>
      <c r="O59" s="70">
        <v>16.22999999999999</v>
      </c>
    </row>
    <row r="60" spans="1:15" ht="11.1" customHeight="1" x14ac:dyDescent="0.2">
      <c r="A60" s="97" t="s">
        <v>18</v>
      </c>
      <c r="B60" s="70">
        <v>99.83</v>
      </c>
      <c r="C60" s="70">
        <v>111.46</v>
      </c>
      <c r="D60" s="82">
        <v>8.3725293301435688E-2</v>
      </c>
      <c r="E60" s="82">
        <v>11.649804667935486</v>
      </c>
      <c r="F60" s="82">
        <v>55.544589987439444</v>
      </c>
      <c r="G60" s="82">
        <v>44.455410012560556</v>
      </c>
      <c r="H60" s="70">
        <v>146.43</v>
      </c>
      <c r="I60" s="70">
        <v>198.04</v>
      </c>
      <c r="J60" s="82">
        <v>0.15644661733168461</v>
      </c>
      <c r="K60" s="82">
        <v>35.245509799904376</v>
      </c>
      <c r="L60" s="82">
        <v>79.393051908705303</v>
      </c>
      <c r="M60" s="82">
        <v>20.60694809129469</v>
      </c>
      <c r="N60" s="70">
        <v>-46.600000000000009</v>
      </c>
      <c r="O60" s="70">
        <v>-86.58</v>
      </c>
    </row>
    <row r="61" spans="1:15" ht="11.1" customHeight="1" x14ac:dyDescent="0.2">
      <c r="A61" s="97" t="s">
        <v>119</v>
      </c>
      <c r="B61" s="70">
        <v>111.45</v>
      </c>
      <c r="C61" s="70">
        <v>109.86</v>
      </c>
      <c r="D61" s="82">
        <v>8.2523422950796024E-2</v>
      </c>
      <c r="E61" s="82">
        <v>-1.4266487213997339</v>
      </c>
      <c r="F61" s="82">
        <v>66.175131986164217</v>
      </c>
      <c r="G61" s="82">
        <v>33.82486801383579</v>
      </c>
      <c r="H61" s="70">
        <v>183.98</v>
      </c>
      <c r="I61" s="70">
        <v>215.83</v>
      </c>
      <c r="J61" s="82">
        <v>0.17050026973690915</v>
      </c>
      <c r="K61" s="82">
        <v>17.311664311338202</v>
      </c>
      <c r="L61" s="82">
        <v>95.199925867580973</v>
      </c>
      <c r="M61" s="82">
        <v>4.8000741324190326</v>
      </c>
      <c r="N61" s="70">
        <v>-72.529999999999987</v>
      </c>
      <c r="O61" s="70">
        <v>-105.97000000000001</v>
      </c>
    </row>
    <row r="62" spans="1:15" ht="11.1" customHeight="1" x14ac:dyDescent="0.2">
      <c r="A62" s="97" t="s">
        <v>142</v>
      </c>
      <c r="B62" s="70">
        <v>62.04</v>
      </c>
      <c r="C62" s="70">
        <v>77.040000000000006</v>
      </c>
      <c r="D62" s="82">
        <v>5.7870057383299894E-2</v>
      </c>
      <c r="E62" s="82">
        <v>24.177949709864617</v>
      </c>
      <c r="F62" s="82">
        <v>80.07528556593978</v>
      </c>
      <c r="G62" s="82">
        <v>19.924714434060224</v>
      </c>
      <c r="H62" s="70">
        <v>25.87</v>
      </c>
      <c r="I62" s="70">
        <v>26.25</v>
      </c>
      <c r="J62" s="82">
        <v>2.0736839552397097E-2</v>
      </c>
      <c r="K62" s="82">
        <v>1.4688828759180479</v>
      </c>
      <c r="L62" s="82">
        <v>8.3428571428571558</v>
      </c>
      <c r="M62" s="82">
        <v>91.657142857142844</v>
      </c>
      <c r="N62" s="70">
        <v>36.17</v>
      </c>
      <c r="O62" s="70">
        <v>50.790000000000006</v>
      </c>
    </row>
    <row r="63" spans="1:15" ht="11.1" customHeight="1" x14ac:dyDescent="0.2">
      <c r="A63" s="97" t="s">
        <v>127</v>
      </c>
      <c r="B63" s="70">
        <v>56.45</v>
      </c>
      <c r="C63" s="70">
        <v>64.5</v>
      </c>
      <c r="D63" s="82">
        <v>4.8450398510161516E-2</v>
      </c>
      <c r="E63" s="82">
        <v>14.260407440212571</v>
      </c>
      <c r="F63" s="82">
        <v>23.565891472868216</v>
      </c>
      <c r="G63" s="82">
        <v>76.434108527131784</v>
      </c>
      <c r="H63" s="70">
        <v>36.33</v>
      </c>
      <c r="I63" s="70">
        <v>36.82</v>
      </c>
      <c r="J63" s="82">
        <v>2.9086873612162324E-2</v>
      </c>
      <c r="K63" s="82">
        <v>1.3487475915221636</v>
      </c>
      <c r="L63" s="82">
        <v>46.17055947854427</v>
      </c>
      <c r="M63" s="82">
        <v>53.82944052145573</v>
      </c>
      <c r="N63" s="70">
        <v>20.120000000000005</v>
      </c>
      <c r="O63" s="70">
        <v>27.68</v>
      </c>
    </row>
    <row r="64" spans="1:15" ht="11.1" customHeight="1" x14ac:dyDescent="0.2">
      <c r="A64" s="97" t="s">
        <v>137</v>
      </c>
      <c r="B64" s="70">
        <v>65.36</v>
      </c>
      <c r="C64" s="70">
        <v>63.93</v>
      </c>
      <c r="D64" s="82">
        <v>4.802223219774613E-2</v>
      </c>
      <c r="E64" s="82">
        <v>-2.1878824969400243</v>
      </c>
      <c r="F64" s="82">
        <v>43.891756608790864</v>
      </c>
      <c r="G64" s="82">
        <v>56.108243391209136</v>
      </c>
      <c r="H64" s="70">
        <v>25.29</v>
      </c>
      <c r="I64" s="70">
        <v>23.4</v>
      </c>
      <c r="J64" s="82">
        <v>1.8485411258136838E-2</v>
      </c>
      <c r="K64" s="82">
        <v>-7.4733096085409274</v>
      </c>
      <c r="L64" s="82">
        <v>61.025641025641022</v>
      </c>
      <c r="M64" s="82">
        <v>38.974358974358978</v>
      </c>
      <c r="N64" s="70">
        <v>40.07</v>
      </c>
      <c r="O64" s="70">
        <v>40.53</v>
      </c>
    </row>
    <row r="65" spans="1:15" ht="11.1" customHeight="1" x14ac:dyDescent="0.2">
      <c r="A65" s="97" t="s">
        <v>131</v>
      </c>
      <c r="B65" s="70">
        <v>49.4</v>
      </c>
      <c r="C65" s="70">
        <v>47.67</v>
      </c>
      <c r="D65" s="82">
        <v>3.5808224759370531E-2</v>
      </c>
      <c r="E65" s="82">
        <v>-3.5020242914979698</v>
      </c>
      <c r="F65" s="82">
        <v>45.731067757499474</v>
      </c>
      <c r="G65" s="82">
        <v>54.268932242500526</v>
      </c>
      <c r="H65" s="70">
        <v>23.48</v>
      </c>
      <c r="I65" s="70">
        <v>11.2</v>
      </c>
      <c r="J65" s="82">
        <v>8.8477182090227601E-3</v>
      </c>
      <c r="K65" s="82">
        <v>-52.299829642248731</v>
      </c>
      <c r="L65" s="82">
        <v>2.857142857142847</v>
      </c>
      <c r="M65" s="82">
        <v>97.142857142857153</v>
      </c>
      <c r="N65" s="70">
        <v>25.919999999999998</v>
      </c>
      <c r="O65" s="70">
        <v>36.47</v>
      </c>
    </row>
    <row r="66" spans="1:15" ht="11.1" customHeight="1" x14ac:dyDescent="0.2">
      <c r="A66" s="97" t="s">
        <v>31</v>
      </c>
      <c r="B66" s="70">
        <v>39.33</v>
      </c>
      <c r="C66" s="70">
        <v>36.82</v>
      </c>
      <c r="D66" s="82">
        <v>2.7658041444095303E-2</v>
      </c>
      <c r="E66" s="82">
        <v>-6.3818967709127845</v>
      </c>
      <c r="F66" s="82">
        <v>28.326996197718628</v>
      </c>
      <c r="G66" s="82">
        <v>71.673003802281372</v>
      </c>
      <c r="H66" s="70">
        <v>46.16</v>
      </c>
      <c r="I66" s="70">
        <v>23.92</v>
      </c>
      <c r="J66" s="82">
        <v>1.8896198174984325E-2</v>
      </c>
      <c r="K66" s="82">
        <v>-48.18024263431542</v>
      </c>
      <c r="L66" s="82">
        <v>53.219063545150505</v>
      </c>
      <c r="M66" s="82">
        <v>46.780936454849495</v>
      </c>
      <c r="N66" s="70">
        <v>-6.8299999999999983</v>
      </c>
      <c r="O66" s="70">
        <v>12.899999999999999</v>
      </c>
    </row>
    <row r="67" spans="1:15" ht="11.1" customHeight="1" x14ac:dyDescent="0.2">
      <c r="A67" s="97" t="s">
        <v>123</v>
      </c>
      <c r="B67" s="70">
        <v>12.07</v>
      </c>
      <c r="C67" s="70">
        <v>11.86</v>
      </c>
      <c r="D67" s="82">
        <v>8.9088639741165213E-3</v>
      </c>
      <c r="E67" s="82">
        <v>-1.7398508699254418</v>
      </c>
      <c r="F67" s="82">
        <v>52.698145025295105</v>
      </c>
      <c r="G67" s="82">
        <v>47.301854974704895</v>
      </c>
      <c r="H67" s="70">
        <v>1.22</v>
      </c>
      <c r="I67" s="70">
        <v>10.41</v>
      </c>
      <c r="J67" s="82">
        <v>8.2236380853506191E-3</v>
      </c>
      <c r="K67" s="82">
        <v>753.27868852459017</v>
      </c>
      <c r="L67" s="82">
        <v>85.30259365994236</v>
      </c>
      <c r="M67" s="82">
        <v>14.697406340057636</v>
      </c>
      <c r="N67" s="70">
        <v>10.85</v>
      </c>
      <c r="O67" s="70">
        <v>1.4499999999999993</v>
      </c>
    </row>
    <row r="68" spans="1:15" ht="11.1" customHeight="1" x14ac:dyDescent="0.2">
      <c r="A68" s="97" t="s">
        <v>144</v>
      </c>
      <c r="B68" s="70">
        <v>9.07</v>
      </c>
      <c r="C68" s="70">
        <v>11.13</v>
      </c>
      <c r="D68" s="82">
        <v>8.3605106266371725E-3</v>
      </c>
      <c r="E68" s="82">
        <v>22.712238147739804</v>
      </c>
      <c r="F68" s="82">
        <v>35.399820305480688</v>
      </c>
      <c r="G68" s="82">
        <v>64.600179694519312</v>
      </c>
      <c r="H68" s="70">
        <v>4.25</v>
      </c>
      <c r="I68" s="70">
        <v>3.51</v>
      </c>
      <c r="J68" s="82">
        <v>2.7728116887205255E-3</v>
      </c>
      <c r="K68" s="82">
        <v>-17.411764705882359</v>
      </c>
      <c r="L68" s="82">
        <v>45.868945868945865</v>
      </c>
      <c r="M68" s="82">
        <v>54.131054131054135</v>
      </c>
      <c r="N68" s="70">
        <v>4.82</v>
      </c>
      <c r="O68" s="70">
        <v>7.620000000000001</v>
      </c>
    </row>
    <row r="69" spans="1:15" ht="11.1" customHeight="1" x14ac:dyDescent="0.2">
      <c r="A69" s="97" t="s">
        <v>135</v>
      </c>
      <c r="B69" s="70">
        <v>-45.45</v>
      </c>
      <c r="C69" s="70">
        <v>9.89</v>
      </c>
      <c r="D69" s="82">
        <v>7.429061104891433E-3</v>
      </c>
      <c r="E69" s="82">
        <v>-121.76017601760176</v>
      </c>
      <c r="F69" s="82">
        <v>20.525783619818</v>
      </c>
      <c r="G69" s="82">
        <v>79.474216380182</v>
      </c>
      <c r="H69" s="70">
        <v>1319.85</v>
      </c>
      <c r="I69" s="70">
        <v>1138.03</v>
      </c>
      <c r="J69" s="82">
        <v>0.89901506726912261</v>
      </c>
      <c r="K69" s="82">
        <v>-13.775807856953437</v>
      </c>
      <c r="L69" s="82">
        <v>92.735692380692953</v>
      </c>
      <c r="M69" s="82">
        <v>7.2643076193070488</v>
      </c>
      <c r="N69" s="70">
        <v>-1365.3</v>
      </c>
      <c r="O69" s="70">
        <v>-1128.1399999999999</v>
      </c>
    </row>
    <row r="70" spans="1:15" ht="11.1" customHeight="1" x14ac:dyDescent="0.2">
      <c r="A70" s="107" t="s">
        <v>61</v>
      </c>
      <c r="B70" s="108">
        <v>6441.9300000000076</v>
      </c>
      <c r="C70" s="108">
        <v>6489.0399999999936</v>
      </c>
      <c r="D70" s="109">
        <v>4.8743654875717546</v>
      </c>
      <c r="E70" s="109">
        <v>0.73130257547017707</v>
      </c>
      <c r="F70" s="109">
        <v>65.478098455241764</v>
      </c>
      <c r="G70" s="109">
        <v>34.521901544758236</v>
      </c>
      <c r="H70" s="108">
        <v>5227.8900000000576</v>
      </c>
      <c r="I70" s="108">
        <v>5284.2900000000227</v>
      </c>
      <c r="J70" s="109">
        <v>3.969394671988566</v>
      </c>
      <c r="K70" s="109">
        <v>1.0788291260903435</v>
      </c>
      <c r="L70" s="109">
        <v>67.807974202778439</v>
      </c>
      <c r="M70" s="109">
        <v>32.192025797221561</v>
      </c>
      <c r="N70" s="110">
        <v>1214.0399999999499</v>
      </c>
      <c r="O70" s="110">
        <v>1204.7499999999709</v>
      </c>
    </row>
    <row r="71" spans="1:15" ht="1.5" customHeight="1" x14ac:dyDescent="0.2">
      <c r="A71" s="99"/>
      <c r="B71" s="100"/>
      <c r="C71" s="100"/>
      <c r="D71" s="101"/>
      <c r="E71" s="101"/>
      <c r="F71" s="101"/>
      <c r="G71" s="101"/>
      <c r="H71" s="100"/>
      <c r="I71" s="100"/>
      <c r="J71" s="101"/>
      <c r="K71" s="101"/>
      <c r="L71" s="101"/>
      <c r="M71" s="101"/>
      <c r="N71" s="87"/>
      <c r="O71" s="87"/>
    </row>
    <row r="72" spans="1:15" x14ac:dyDescent="0.2">
      <c r="A72" s="53" t="s">
        <v>77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 ht="5.0999999999999996" customHeight="1" x14ac:dyDescent="0.2"/>
    <row r="74" spans="1:15" ht="5.0999999999999996" customHeight="1" x14ac:dyDescent="0.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 x14ac:dyDescent="0.2">
      <c r="A75" s="16" t="s">
        <v>65</v>
      </c>
    </row>
    <row r="76" spans="1:15" x14ac:dyDescent="0.2">
      <c r="A76" s="55" t="s">
        <v>66</v>
      </c>
    </row>
    <row r="77" spans="1:15" x14ac:dyDescent="0.2">
      <c r="A77" s="89"/>
    </row>
  </sheetData>
  <sortState xmlns:xlrd2="http://schemas.microsoft.com/office/spreadsheetml/2017/richdata2" ref="A7:O69">
    <sortCondition descending="1" ref="C7:C69"/>
  </sortState>
  <mergeCells count="3">
    <mergeCell ref="B4:G4"/>
    <mergeCell ref="H4:M4"/>
    <mergeCell ref="N4:O4"/>
  </mergeCells>
  <conditionalFormatting sqref="B7:E70 H7:K70">
    <cfRule type="cellIs" dxfId="2" priority="2" stopIfTrue="1" operator="lessThan">
      <formula>0</formula>
    </cfRule>
  </conditionalFormatting>
  <conditionalFormatting sqref="B7:O70">
    <cfRule type="cellIs" dxfId="1" priority="1" operator="lessThan">
      <formula>0</formula>
    </cfRule>
  </conditionalFormatting>
  <conditionalFormatting sqref="N7:O70">
    <cfRule type="cellIs" dxfId="0" priority="4" stopIfTrue="1" operator="lessThan">
      <formula>0</formula>
    </cfRule>
  </conditionalFormatting>
  <hyperlinks>
    <hyperlink ref="A76" r:id="rId1" display="www.portugalglobal.pt" xr:uid="{0C2AFF00-9B5A-4B2D-86AD-BD3026A822FF}"/>
  </hyperlinks>
  <printOptions horizontalCentered="1" verticalCentered="1"/>
  <pageMargins left="3.937007874015748E-2" right="3.937007874015748E-2" top="3.937007874015748E-2" bottom="3.937007874015748E-2" header="3.937007874015748E-2" footer="3.937007874015748E-2"/>
  <pageSetup paperSize="9" orientation="portrait" verticalDpi="12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J41"/>
  <sheetViews>
    <sheetView showGridLines="0" workbookViewId="0">
      <selection activeCell="A41" sqref="A41"/>
    </sheetView>
  </sheetViews>
  <sheetFormatPr defaultColWidth="9.140625" defaultRowHeight="13.5" x14ac:dyDescent="0.2"/>
  <cols>
    <col min="1" max="16384" width="9.1406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53.25" x14ac:dyDescent="0.2">
      <c r="A15" s="2"/>
      <c r="B15" s="2"/>
      <c r="C15" s="2"/>
      <c r="D15" s="35"/>
      <c r="E15" s="2"/>
      <c r="F15" s="2"/>
      <c r="G15" s="2"/>
      <c r="H15" s="2"/>
      <c r="I15" s="2"/>
      <c r="J15" s="2"/>
    </row>
    <row r="16" spans="1:10" ht="53.25" x14ac:dyDescent="0.2">
      <c r="A16" s="2"/>
      <c r="B16" s="2"/>
      <c r="C16" s="2"/>
      <c r="D16" s="35"/>
      <c r="E16" s="2"/>
      <c r="F16" s="2"/>
      <c r="G16" s="2"/>
      <c r="H16" s="2"/>
      <c r="I16" s="2"/>
      <c r="J16" s="2"/>
    </row>
    <row r="17" spans="1:10" ht="53.25" x14ac:dyDescent="0.2">
      <c r="A17" s="2"/>
      <c r="B17" s="2"/>
      <c r="C17" s="2"/>
      <c r="D17" s="35"/>
      <c r="E17" s="2"/>
      <c r="F17" s="2"/>
      <c r="G17" s="2"/>
      <c r="H17" s="2"/>
      <c r="I17" s="2"/>
      <c r="J17" s="2"/>
    </row>
    <row r="18" spans="1:10" ht="26.25" x14ac:dyDescent="0.2">
      <c r="A18" s="2"/>
      <c r="B18" s="2"/>
      <c r="C18" s="2"/>
      <c r="D18" s="36"/>
      <c r="E18" s="2"/>
      <c r="F18" s="2"/>
      <c r="G18" s="2"/>
      <c r="H18" s="2"/>
      <c r="I18" s="2"/>
      <c r="J18" s="2"/>
    </row>
    <row r="19" spans="1:10" ht="26.25" x14ac:dyDescent="0.2">
      <c r="A19" s="2"/>
      <c r="B19" s="2"/>
      <c r="C19" s="2"/>
      <c r="D19" s="36"/>
      <c r="E19" s="2"/>
      <c r="F19" s="2"/>
      <c r="G19" s="2"/>
      <c r="H19" s="2"/>
      <c r="I19" s="2"/>
      <c r="J19" s="2"/>
    </row>
    <row r="20" spans="1:10" ht="26.25" x14ac:dyDescent="0.2">
      <c r="A20" s="2"/>
      <c r="B20" s="2"/>
      <c r="C20" s="2"/>
      <c r="D20" s="36"/>
      <c r="E20" s="2"/>
      <c r="F20" s="2"/>
      <c r="G20" s="2"/>
      <c r="H20" s="2"/>
      <c r="I20" s="2"/>
      <c r="J20" s="2"/>
    </row>
    <row r="21" spans="1:10" ht="26.25" x14ac:dyDescent="0.2">
      <c r="A21" s="2"/>
      <c r="B21" s="2"/>
      <c r="C21" s="2"/>
      <c r="D21" s="36"/>
      <c r="E21" s="2"/>
      <c r="F21" s="2"/>
      <c r="G21" s="2"/>
      <c r="H21" s="2"/>
      <c r="I21" s="2"/>
      <c r="J21" s="2"/>
    </row>
    <row r="22" spans="1:10" ht="19.5" x14ac:dyDescent="0.2">
      <c r="A22" s="2"/>
      <c r="B22" s="2"/>
      <c r="C22" s="2"/>
      <c r="D22" s="37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26.25" x14ac:dyDescent="0.2">
      <c r="A24" s="2"/>
      <c r="B24" s="2"/>
      <c r="C24" s="2"/>
      <c r="D24" s="36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x14ac:dyDescent="0.2">
      <c r="A26" s="2"/>
      <c r="B26" s="2"/>
      <c r="C26" s="2"/>
      <c r="D26" s="38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39" t="s">
        <v>65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40" t="s">
        <v>66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printOptions horizontalCentered="1"/>
  <pageMargins left="0.59055118110236227" right="0.59055118110236227" top="0.78740157480314965" bottom="0.78740157480314965" header="0.78740157480314965" footer="0.7874015748031496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Capa</vt:lpstr>
      <vt:lpstr>Índice</vt:lpstr>
      <vt:lpstr>1 Balança Comercial</vt:lpstr>
      <vt:lpstr>2 Exportações por Componentes</vt:lpstr>
      <vt:lpstr>3 Importações por Componentes</vt:lpstr>
      <vt:lpstr>4 Saldos por Componentes</vt:lpstr>
      <vt:lpstr>5Países Mensal</vt:lpstr>
      <vt:lpstr>5Países Anual</vt:lpstr>
      <vt:lpstr> </vt:lpstr>
      <vt:lpstr>'1 Balança Comercial'!Print_Area</vt:lpstr>
      <vt:lpstr>'2 Exportações por Componentes'!Print_Area</vt:lpstr>
      <vt:lpstr>'3 Importações por Componentes'!Print_Area</vt:lpstr>
      <vt:lpstr>'4 Saldos por Componentes'!Print_Area</vt:lpstr>
      <vt:lpstr>'5Países Anual'!Print_Area</vt:lpstr>
      <vt:lpstr>'5Países Mensal'!Print_Area</vt:lpstr>
      <vt:lpstr>'5Países Anual'!Print_Titles</vt:lpstr>
      <vt:lpstr>'5Países Mensal'!Print_Titles</vt:lpstr>
    </vt:vector>
  </TitlesOfParts>
  <Company>Icep-Iapmei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João Manuel Santos</cp:lastModifiedBy>
  <cp:lastPrinted>2025-03-19T14:04:11Z</cp:lastPrinted>
  <dcterms:created xsi:type="dcterms:W3CDTF">2007-08-30T09:34:07Z</dcterms:created>
  <dcterms:modified xsi:type="dcterms:W3CDTF">2025-09-18T13:45:51Z</dcterms:modified>
</cp:coreProperties>
</file>