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ortugalglobal-my.sharepoint.com/personal/joao_santos_portugalglobal_pt/Documents/Documentos/JMS/AICEP/Intelligence Externa/CIP/CIP Observatório/Serviços Finais/2025/"/>
    </mc:Choice>
  </mc:AlternateContent>
  <xr:revisionPtr revIDLastSave="10" documentId="8_{A87A8836-5017-4B51-A5B1-3EBDC221B595}" xr6:coauthVersionLast="47" xr6:coauthVersionMax="47" xr10:uidLastSave="{F6B83EF0-BB92-4087-A213-2838310ED438}"/>
  <bookViews>
    <workbookView xWindow="-120" yWindow="-120" windowWidth="24240" windowHeight="13020" tabRatio="951" xr2:uid="{00000000-000D-0000-FFFF-FFFF00000000}"/>
  </bookViews>
  <sheets>
    <sheet name="Capa" sheetId="37" r:id="rId1"/>
    <sheet name="Índice" sheetId="36" r:id="rId2"/>
    <sheet name="1 Balança Comercial" sheetId="27" r:id="rId3"/>
    <sheet name="2 Tipos de Serviço" sheetId="25" r:id="rId4"/>
    <sheet name="3 Países Mensal" sheetId="32" r:id="rId5"/>
    <sheet name="3 Países Anual" sheetId="42" r:id="rId6"/>
    <sheet name="4 Balança Pag Tecnológica" sheetId="44" r:id="rId7"/>
    <sheet name=" " sheetId="38" r:id="rId8"/>
  </sheets>
  <definedNames>
    <definedName name="_xlnm.Print_Area" localSheetId="3">'2 Tipos de Serviço'!$A$1:$I$43</definedName>
    <definedName name="_xlnm.Print_Area" localSheetId="4">'3 Países Mensal'!$A$1:$O$30</definedName>
    <definedName name="_xlnm.Print_Area" localSheetId="6">'4 Balança Pag Tecnológica'!$A$1:$I$28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<sst xmlns="http://schemas.openxmlformats.org/spreadsheetml/2006/main" count="264" uniqueCount="125">
  <si>
    <t>TOTAL</t>
  </si>
  <si>
    <t>Cont. p.p.</t>
  </si>
  <si>
    <t>Cont. %</t>
  </si>
  <si>
    <t>Cont.: Contribuição de cada rubrica para o crescimento global em pontos percentuais e percentagem.</t>
  </si>
  <si>
    <t xml:space="preserve">   Saldo</t>
  </si>
  <si>
    <t xml:space="preserve">   Tx. Cobertura (%)</t>
  </si>
  <si>
    <t xml:space="preserve">   União Europeia</t>
  </si>
  <si>
    <t xml:space="preserve">      Saldo</t>
  </si>
  <si>
    <t xml:space="preserve">      Tx. Cobertura (%)</t>
  </si>
  <si>
    <t>--</t>
  </si>
  <si>
    <t xml:space="preserve">   Países Terceiros</t>
  </si>
  <si>
    <t xml:space="preserve">   Exportações</t>
  </si>
  <si>
    <t xml:space="preserve">   Importações</t>
  </si>
  <si>
    <t xml:space="preserve">      Exportações</t>
  </si>
  <si>
    <t xml:space="preserve">      Importações</t>
  </si>
  <si>
    <t xml:space="preserve">      Contribuição Exportações (p.p.)</t>
  </si>
  <si>
    <t>Angola</t>
  </si>
  <si>
    <t>EXPORTAÇÃO</t>
  </si>
  <si>
    <t>IMPORTAÇÃO</t>
  </si>
  <si>
    <t>SALDO</t>
  </si>
  <si>
    <t>Exportação por Tipo de Serviço</t>
  </si>
  <si>
    <t>Importação por Tipo de Serviço</t>
  </si>
  <si>
    <t>Comércio</t>
  </si>
  <si>
    <t>Internacional</t>
  </si>
  <si>
    <t>Português</t>
  </si>
  <si>
    <t>Anexos</t>
  </si>
  <si>
    <t>de Serviços</t>
  </si>
  <si>
    <t>Argentina</t>
  </si>
  <si>
    <t>China</t>
  </si>
  <si>
    <t>Malta</t>
  </si>
  <si>
    <t>Venezuela</t>
  </si>
  <si>
    <t>Resto do Mundo</t>
  </si>
  <si>
    <t>Var. Valor</t>
  </si>
  <si>
    <t>% Total 2024</t>
  </si>
  <si>
    <t>Direitos de aquisição/utilização de patentes e marcas</t>
  </si>
  <si>
    <t>Outros serviços de natureza técnica</t>
  </si>
  <si>
    <t>Serviços de assistência técnica</t>
  </si>
  <si>
    <t>Investigação e Desenvolvimento</t>
  </si>
  <si>
    <t>Exportação</t>
  </si>
  <si>
    <t>Agência para o Investimento e Comércio Externo de Portugal, E.P.E.</t>
  </si>
  <si>
    <t>Contact Centre: 808 214 214  email: aicep@portugalglobal.pt  www.portugalglobal.pt</t>
  </si>
  <si>
    <t>Balança Comercial de Serviços</t>
  </si>
  <si>
    <t>Exportações e Importações por Tipos de Serviços</t>
  </si>
  <si>
    <t>Principais Países Clientes e Fornecedores</t>
  </si>
  <si>
    <t>Balança de Pagamentos Tecnológica</t>
  </si>
  <si>
    <t>Fonte: Banco de Portugal</t>
  </si>
  <si>
    <t>Unidade: Milhões de euros, exceto quando indicado.</t>
  </si>
  <si>
    <t>Unidade: Milhões de Euros, exceto quando indicado.</t>
  </si>
  <si>
    <t>Fonte: Banco de Portugal; Unidade: Milhões de euros, exceto quando indicado.</t>
  </si>
  <si>
    <t>A Balança de Pagamentos Tecnológica constitui um instrumento para a compreensão e análise das transações relacionadas, nomeadamente, com a troca de conhecimento técnico e serviços de conteúdo tecnológico entre entidades pertencentes a diferentes territórios.</t>
  </si>
  <si>
    <t>% Total 2025</t>
  </si>
  <si>
    <t>Var. %</t>
  </si>
  <si>
    <t>2025 (janeiro a julho)</t>
  </si>
  <si>
    <t xml:space="preserve">  Setembro de 2025</t>
  </si>
  <si>
    <t>2024 jan/jul</t>
  </si>
  <si>
    <t>2025 jan/jul</t>
  </si>
  <si>
    <t>Transformação de recursos materiais de terceiros</t>
  </si>
  <si>
    <t>Manutenção e reparação</t>
  </si>
  <si>
    <t>Transportes</t>
  </si>
  <si>
    <t>Viagens e turismo</t>
  </si>
  <si>
    <t>Construção</t>
  </si>
  <si>
    <t>Seguros e pensões</t>
  </si>
  <si>
    <t>Financeiros</t>
  </si>
  <si>
    <t>Direitos de utilização de propriedade intelectual</t>
  </si>
  <si>
    <t>Telecomunicações, informáticos e de informação</t>
  </si>
  <si>
    <t>Outros serviços fornecidos por empresas</t>
  </si>
  <si>
    <t>Pessoais, culturais e recreativos</t>
  </si>
  <si>
    <t>Bens e serviços das administrações públicas</t>
  </si>
  <si>
    <t>Alemanha</t>
  </si>
  <si>
    <t>Bélgica</t>
  </si>
  <si>
    <t>Brasil</t>
  </si>
  <si>
    <t>Espanha</t>
  </si>
  <si>
    <t>EUA</t>
  </si>
  <si>
    <t>França</t>
  </si>
  <si>
    <t>Irlanda</t>
  </si>
  <si>
    <t>Itália</t>
  </si>
  <si>
    <t>Luxemburgo</t>
  </si>
  <si>
    <t>Países Baixos</t>
  </si>
  <si>
    <t>Reino Unido</t>
  </si>
  <si>
    <t>Suíça</t>
  </si>
  <si>
    <t>África do Sul</t>
  </si>
  <si>
    <t>Arábia Saudita</t>
  </si>
  <si>
    <t>Argélia</t>
  </si>
  <si>
    <t>Austrália</t>
  </si>
  <si>
    <t>Áustria</t>
  </si>
  <si>
    <t>Bulgária</t>
  </si>
  <si>
    <t>Cabo Verde</t>
  </si>
  <si>
    <t>Canadá</t>
  </si>
  <si>
    <t>Chipre</t>
  </si>
  <si>
    <t>Colômbia</t>
  </si>
  <si>
    <t>Croácia</t>
  </si>
  <si>
    <t>Dinamarca</t>
  </si>
  <si>
    <t>Egito</t>
  </si>
  <si>
    <t>EAU</t>
  </si>
  <si>
    <t>Eslováquia</t>
  </si>
  <si>
    <t>Eslovénia</t>
  </si>
  <si>
    <t>Estónia</t>
  </si>
  <si>
    <t>Finlândia</t>
  </si>
  <si>
    <t>Grécia</t>
  </si>
  <si>
    <t>Guiné Equatorial</t>
  </si>
  <si>
    <t>Guiné-Bissau</t>
  </si>
  <si>
    <t>Hungria</t>
  </si>
  <si>
    <t>Índia</t>
  </si>
  <si>
    <t>Islândia</t>
  </si>
  <si>
    <t>Japão</t>
  </si>
  <si>
    <t>Letónia</t>
  </si>
  <si>
    <t>Lituânia</t>
  </si>
  <si>
    <t>Macau</t>
  </si>
  <si>
    <t>Marrocos</t>
  </si>
  <si>
    <t>México</t>
  </si>
  <si>
    <t>Moçambique</t>
  </si>
  <si>
    <t>Nigéria</t>
  </si>
  <si>
    <t>Noruega</t>
  </si>
  <si>
    <t>Nova Zelândia</t>
  </si>
  <si>
    <t>Polónia</t>
  </si>
  <si>
    <t>Coreia do Sul</t>
  </si>
  <si>
    <t>Roménia</t>
  </si>
  <si>
    <t>Rússia</t>
  </si>
  <si>
    <t>São Tomé e Príncipe</t>
  </si>
  <si>
    <t>Suécia</t>
  </si>
  <si>
    <t>Timor-Leste</t>
  </si>
  <si>
    <t>Tunísia</t>
  </si>
  <si>
    <t>Turquia</t>
  </si>
  <si>
    <t>Ucrânia</t>
  </si>
  <si>
    <t>Rep. Checa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</si>
</sst>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ptos"/>
      <family val="2"/>
    </font>
    <font>
      <sz val="32"/>
      <color theme="0"/>
      <name val="Aptos"/>
      <family val="2"/>
    </font>
    <font>
      <sz val="26"/>
      <color theme="0"/>
      <name val="Aptos"/>
      <family val="2"/>
    </font>
    <font>
      <sz val="22"/>
      <color theme="0"/>
      <name val="Aptos"/>
      <family val="2"/>
    </font>
    <font>
      <sz val="15"/>
      <color theme="0"/>
      <name val="Aptos"/>
      <family val="2"/>
    </font>
    <font>
      <sz val="16"/>
      <color theme="0"/>
      <name val="Aptos"/>
      <family val="2"/>
    </font>
    <font>
      <sz val="12"/>
      <color theme="0"/>
      <name val="Aptos"/>
      <family val="2"/>
    </font>
    <font>
      <sz val="11"/>
      <name val="Aptos"/>
      <family val="2"/>
    </font>
    <font>
      <sz val="12"/>
      <name val="Aptos"/>
      <family val="2"/>
    </font>
    <font>
      <b/>
      <sz val="9"/>
      <color indexed="9"/>
      <name val="Aptos"/>
      <family val="2"/>
    </font>
    <font>
      <b/>
      <sz val="9"/>
      <name val="Aptos"/>
      <family val="2"/>
    </font>
    <font>
      <sz val="9"/>
      <name val="Aptos"/>
      <family val="2"/>
    </font>
    <font>
      <b/>
      <sz val="9"/>
      <color theme="0"/>
      <name val="Aptos"/>
      <family val="2"/>
    </font>
    <font>
      <sz val="9"/>
      <color rgb="FF715C53"/>
      <name val="Aptos"/>
      <family val="2"/>
    </font>
    <font>
      <sz val="40"/>
      <name val="Aptos"/>
      <family val="2"/>
    </font>
    <font>
      <sz val="20"/>
      <name val="Aptos"/>
      <family val="2"/>
    </font>
    <font>
      <sz val="15"/>
      <name val="Aptos"/>
      <family val="2"/>
    </font>
    <font>
      <sz val="9"/>
      <color theme="0"/>
      <name val="Aptos"/>
      <family val="2"/>
    </font>
    <font>
      <b/>
      <sz val="12"/>
      <color rgb="FF005629"/>
      <name val="Aptos"/>
      <family val="2"/>
    </font>
    <font>
      <b/>
      <sz val="9"/>
      <color rgb="FF0091D1"/>
      <name val="Aptos"/>
      <family val="2"/>
    </font>
    <font>
      <b/>
      <sz val="9"/>
      <color indexed="10"/>
      <name val="Aptos"/>
      <family val="2"/>
    </font>
    <font>
      <sz val="9"/>
      <color indexed="9"/>
      <name val="Aptos"/>
      <family val="2"/>
    </font>
    <font>
      <b/>
      <sz val="9"/>
      <color rgb="FF715C53"/>
      <name val="Aptos"/>
      <family val="2"/>
    </font>
    <font>
      <sz val="9"/>
      <color indexed="23"/>
      <name val="Aptos"/>
      <family val="2"/>
    </font>
    <font>
      <b/>
      <sz val="11"/>
      <color rgb="FF005629"/>
      <name val="Aptos"/>
      <family val="2"/>
    </font>
    <font>
      <sz val="9"/>
      <color indexed="8"/>
      <name val="Aptos"/>
      <family val="2"/>
    </font>
    <font>
      <b/>
      <sz val="9"/>
      <color indexed="8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005629"/>
        <bgColor indexed="64"/>
      </patternFill>
    </fill>
  </fills>
  <borders count="23">
    <border>
      <left/>
      <right/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005629"/>
      </bottom>
      <diagonal/>
    </border>
    <border>
      <left/>
      <right/>
      <top style="thin">
        <color rgb="FF005629"/>
      </top>
      <bottom style="thin">
        <color rgb="FF005629"/>
      </bottom>
      <diagonal/>
    </border>
    <border>
      <left/>
      <right/>
      <top style="thin">
        <color rgb="FFA6A6A6"/>
      </top>
      <bottom/>
      <diagonal/>
    </border>
    <border>
      <left/>
      <right/>
      <top style="thin">
        <color rgb="FFA6A6A6"/>
      </top>
      <bottom style="medium">
        <color rgb="FF005629"/>
      </bottom>
      <diagonal/>
    </border>
    <border>
      <left/>
      <right style="thin">
        <color rgb="FFA6A6A6"/>
      </right>
      <top style="thin">
        <color rgb="FFA6A6A6"/>
      </top>
      <bottom style="thin">
        <color rgb="FF00562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1" applyFont="1" applyFill="1" applyBorder="1" applyAlignment="1" applyProtection="1">
      <alignment vertical="center"/>
    </xf>
    <xf numFmtId="0" fontId="9" fillId="2" borderId="0" xfId="0" applyFont="1" applyFill="1" applyAlignment="1">
      <alignment vertical="center"/>
    </xf>
    <xf numFmtId="0" fontId="3" fillId="0" borderId="0" xfId="0" applyFont="1"/>
    <xf numFmtId="0" fontId="10" fillId="0" borderId="0" xfId="1" applyFont="1" applyAlignment="1" applyProtection="1"/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3" fillId="0" borderId="15" xfId="0" applyFont="1" applyBorder="1" applyAlignment="1">
      <alignment horizontal="right" vertical="center"/>
    </xf>
    <xf numFmtId="0" fontId="13" fillId="0" borderId="14" xfId="0" applyFont="1" applyBorder="1" applyAlignment="1">
      <alignment vertical="center"/>
    </xf>
    <xf numFmtId="3" fontId="14" fillId="0" borderId="14" xfId="0" applyNumberFormat="1" applyFont="1" applyBorder="1" applyAlignment="1">
      <alignment horizontal="right" vertical="center"/>
    </xf>
    <xf numFmtId="165" fontId="14" fillId="0" borderId="14" xfId="0" quotePrefix="1" applyNumberFormat="1" applyFont="1" applyBorder="1" applyAlignment="1">
      <alignment horizontal="right" vertical="center"/>
    </xf>
    <xf numFmtId="3" fontId="14" fillId="0" borderId="14" xfId="0" quotePrefix="1" applyNumberFormat="1" applyFont="1" applyBorder="1" applyAlignment="1">
      <alignment horizontal="right" vertical="center"/>
    </xf>
    <xf numFmtId="165" fontId="14" fillId="0" borderId="14" xfId="0" applyNumberFormat="1" applyFont="1" applyBorder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horizontal="center" vertical="center"/>
    </xf>
    <xf numFmtId="165" fontId="16" fillId="0" borderId="0" xfId="0" applyNumberFormat="1" applyFont="1" applyAlignment="1">
      <alignment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1" fillId="2" borderId="0" xfId="1" applyFont="1" applyFill="1" applyBorder="1" applyAlignment="1" applyProtection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1" fillId="0" borderId="0" xfId="0" applyFont="1"/>
    <xf numFmtId="0" fontId="1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65" fontId="24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17" fontId="12" fillId="2" borderId="13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65" fontId="14" fillId="0" borderId="18" xfId="0" applyNumberFormat="1" applyFont="1" applyBorder="1" applyAlignment="1">
      <alignment horizontal="right" vertical="center"/>
    </xf>
    <xf numFmtId="165" fontId="14" fillId="0" borderId="19" xfId="0" applyNumberFormat="1" applyFont="1" applyBorder="1" applyAlignment="1">
      <alignment horizontal="right" vertical="center"/>
    </xf>
    <xf numFmtId="0" fontId="13" fillId="0" borderId="20" xfId="0" applyFont="1" applyBorder="1" applyAlignment="1">
      <alignment vertical="center"/>
    </xf>
    <xf numFmtId="165" fontId="14" fillId="0" borderId="20" xfId="0" applyNumberFormat="1" applyFont="1" applyBorder="1" applyAlignment="1">
      <alignment horizontal="right" vertical="center"/>
    </xf>
    <xf numFmtId="165" fontId="14" fillId="0" borderId="20" xfId="0" quotePrefix="1" applyNumberFormat="1" applyFont="1" applyBorder="1" applyAlignment="1">
      <alignment horizontal="right" vertical="center"/>
    </xf>
    <xf numFmtId="0" fontId="13" fillId="0" borderId="19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165" fontId="14" fillId="0" borderId="21" xfId="0" applyNumberFormat="1" applyFont="1" applyBorder="1" applyAlignment="1">
      <alignment horizontal="right" vertical="center"/>
    </xf>
    <xf numFmtId="165" fontId="14" fillId="0" borderId="21" xfId="0" quotePrefix="1" applyNumberFormat="1" applyFont="1" applyBorder="1" applyAlignment="1">
      <alignment horizontal="right" vertical="center"/>
    </xf>
    <xf numFmtId="3" fontId="14" fillId="0" borderId="0" xfId="0" applyNumberFormat="1" applyFont="1" applyAlignment="1">
      <alignment vertical="center"/>
    </xf>
    <xf numFmtId="0" fontId="14" fillId="0" borderId="0" xfId="1" applyFont="1" applyFill="1" applyAlignment="1" applyProtection="1">
      <alignment vertical="center"/>
    </xf>
    <xf numFmtId="0" fontId="14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3" fontId="13" fillId="0" borderId="9" xfId="0" applyNumberFormat="1" applyFont="1" applyBorder="1" applyAlignment="1">
      <alignment vertical="center"/>
    </xf>
    <xf numFmtId="3" fontId="14" fillId="0" borderId="9" xfId="0" applyNumberFormat="1" applyFont="1" applyBorder="1" applyAlignment="1">
      <alignment horizontal="right" vertical="center"/>
    </xf>
    <xf numFmtId="164" fontId="14" fillId="0" borderId="9" xfId="0" applyNumberFormat="1" applyFont="1" applyBorder="1" applyAlignment="1">
      <alignment horizontal="right" vertical="center"/>
    </xf>
    <xf numFmtId="165" fontId="14" fillId="0" borderId="9" xfId="0" applyNumberFormat="1" applyFont="1" applyBorder="1" applyAlignment="1">
      <alignment horizontal="right" vertical="center"/>
    </xf>
    <xf numFmtId="3" fontId="13" fillId="0" borderId="14" xfId="0" applyNumberFormat="1" applyFont="1" applyBorder="1" applyAlignment="1">
      <alignment vertical="center"/>
    </xf>
    <xf numFmtId="164" fontId="14" fillId="0" borderId="14" xfId="0" applyNumberFormat="1" applyFont="1" applyBorder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164" fontId="14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vertical="center"/>
    </xf>
    <xf numFmtId="165" fontId="13" fillId="0" borderId="1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17" fontId="12" fillId="2" borderId="16" xfId="0" applyNumberFormat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164" fontId="12" fillId="2" borderId="0" xfId="0" applyNumberFormat="1" applyFont="1" applyFill="1" applyAlignment="1">
      <alignment horizontal="center" vertical="center" wrapText="1"/>
    </xf>
    <xf numFmtId="3" fontId="13" fillId="0" borderId="18" xfId="0" applyNumberFormat="1" applyFont="1" applyBorder="1" applyAlignment="1">
      <alignment vertical="center"/>
    </xf>
    <xf numFmtId="3" fontId="14" fillId="0" borderId="18" xfId="0" applyNumberFormat="1" applyFont="1" applyBorder="1" applyAlignment="1">
      <alignment horizontal="right" vertical="center"/>
    </xf>
    <xf numFmtId="164" fontId="14" fillId="0" borderId="18" xfId="0" applyNumberFormat="1" applyFont="1" applyBorder="1" applyAlignment="1">
      <alignment horizontal="right" vertical="center"/>
    </xf>
    <xf numFmtId="164" fontId="14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3" fontId="13" fillId="0" borderId="14" xfId="0" applyNumberFormat="1" applyFont="1" applyBorder="1" applyAlignment="1">
      <alignment horizontal="left" vertical="center"/>
    </xf>
    <xf numFmtId="165" fontId="14" fillId="0" borderId="17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3" fontId="28" fillId="0" borderId="0" xfId="0" applyNumberFormat="1" applyFont="1" applyAlignment="1">
      <alignment horizontal="right" vertical="center"/>
    </xf>
    <xf numFmtId="165" fontId="28" fillId="0" borderId="0" xfId="0" applyNumberFormat="1" applyFont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17" fontId="12" fillId="2" borderId="8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7" fontId="12" fillId="2" borderId="4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center"/>
    </xf>
    <xf numFmtId="3" fontId="14" fillId="0" borderId="18" xfId="0" quotePrefix="1" applyNumberFormat="1" applyFont="1" applyBorder="1" applyAlignment="1">
      <alignment horizontal="right" vertical="center"/>
    </xf>
    <xf numFmtId="165" fontId="14" fillId="0" borderId="22" xfId="0" applyNumberFormat="1" applyFont="1" applyBorder="1" applyAlignment="1">
      <alignment horizontal="right" vertical="center"/>
    </xf>
    <xf numFmtId="0" fontId="12" fillId="2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C00000"/>
      </font>
    </dxf>
    <dxf>
      <font>
        <condense val="0"/>
        <extend val="0"/>
        <color indexed="10"/>
      </font>
    </dxf>
    <dxf>
      <font>
        <color rgb="FFC00000"/>
      </font>
    </dxf>
    <dxf>
      <font>
        <condense val="0"/>
        <extend val="0"/>
        <color indexed="10"/>
      </font>
    </dxf>
    <dxf>
      <font>
        <color rgb="FFC0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colors>
    <mruColors>
      <color rgb="FFFFFFFF"/>
      <color rgb="FF005629"/>
      <color rgb="FF00A4B4"/>
      <color rgb="FF715C53"/>
      <color rgb="FFA6A6A6"/>
      <color rgb="FF74B21A"/>
      <color rgb="FF7FC31C"/>
      <color rgb="FFF2F2F2"/>
      <color rgb="FF0091D1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104775</xdr:rowOff>
    </xdr:from>
    <xdr:to>
      <xdr:col>4</xdr:col>
      <xdr:colOff>25608</xdr:colOff>
      <xdr:row>10</xdr:row>
      <xdr:rowOff>60582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248941A-1449-4706-BB78-AEB420F33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2311608" cy="1670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0</xdr:rowOff>
    </xdr:from>
    <xdr:to>
      <xdr:col>8</xdr:col>
      <xdr:colOff>476250</xdr:colOff>
      <xdr:row>0</xdr:row>
      <xdr:rowOff>0</xdr:rowOff>
    </xdr:to>
    <xdr:pic>
      <xdr:nvPicPr>
        <xdr:cNvPr id="7007" name="Picture 1">
          <a:extLst>
            <a:ext uri="{FF2B5EF4-FFF2-40B4-BE49-F238E27FC236}">
              <a16:creationId xmlns:a16="http://schemas.microsoft.com/office/drawing/2014/main" id="{00000000-0008-0000-0500-00005F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243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9525</xdr:colOff>
      <xdr:row>29</xdr:row>
      <xdr:rowOff>38100</xdr:rowOff>
    </xdr:from>
    <xdr:to>
      <xdr:col>7</xdr:col>
      <xdr:colOff>465978</xdr:colOff>
      <xdr:row>32</xdr:row>
      <xdr:rowOff>2024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56DA4E-2A76-483B-BD6B-436D6D042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5219700"/>
          <a:ext cx="1037478" cy="32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39</xdr:row>
      <xdr:rowOff>28575</xdr:rowOff>
    </xdr:from>
    <xdr:to>
      <xdr:col>8</xdr:col>
      <xdr:colOff>465978</xdr:colOff>
      <xdr:row>41</xdr:row>
      <xdr:rowOff>144899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84E227-B100-41AC-9621-F4C4B2A33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8867775"/>
          <a:ext cx="1037478" cy="32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104775</xdr:colOff>
      <xdr:row>25</xdr:row>
      <xdr:rowOff>28575</xdr:rowOff>
    </xdr:from>
    <xdr:to>
      <xdr:col>14</xdr:col>
      <xdr:colOff>561228</xdr:colOff>
      <xdr:row>27</xdr:row>
      <xdr:rowOff>144899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11F6AC-0AF8-4C3C-B545-DD75C607E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3933825"/>
          <a:ext cx="1037478" cy="32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74</xdr:row>
      <xdr:rowOff>38100</xdr:rowOff>
    </xdr:from>
    <xdr:to>
      <xdr:col>10</xdr:col>
      <xdr:colOff>542178</xdr:colOff>
      <xdr:row>77</xdr:row>
      <xdr:rowOff>2024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FDCBCE-30EA-450A-86B5-8D1D77216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9667875"/>
          <a:ext cx="1037478" cy="32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485775</xdr:colOff>
      <xdr:row>24</xdr:row>
      <xdr:rowOff>47625</xdr:rowOff>
    </xdr:from>
    <xdr:to>
      <xdr:col>8</xdr:col>
      <xdr:colOff>494553</xdr:colOff>
      <xdr:row>27</xdr:row>
      <xdr:rowOff>11549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ACE906-7471-4BD6-B0FE-41CE6C62A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4933950"/>
          <a:ext cx="1037478" cy="32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portugalglobal.pt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portugalglobal.pt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portugalglobal.pt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portugalglobal.pt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portugalglobal.pt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J43"/>
  <sheetViews>
    <sheetView showGridLines="0" tabSelected="1" workbookViewId="0">
      <selection activeCell="A43" sqref="A43"/>
    </sheetView>
  </sheetViews>
  <sheetFormatPr defaultRowHeight="13.5" x14ac:dyDescent="0.2"/>
  <cols>
    <col min="1" max="16384" width="9.140625" style="1"/>
  </cols>
  <sheetData>
    <row r="1" spans="1:10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42" x14ac:dyDescent="0.2">
      <c r="A15" s="2"/>
      <c r="B15" s="2"/>
      <c r="C15" s="2"/>
      <c r="D15" s="3" t="s">
        <v>22</v>
      </c>
      <c r="E15" s="2"/>
      <c r="F15" s="2"/>
      <c r="G15" s="2"/>
      <c r="H15" s="2"/>
      <c r="I15" s="2"/>
      <c r="J15" s="2"/>
    </row>
    <row r="16" spans="1:10" ht="42" x14ac:dyDescent="0.2">
      <c r="A16" s="2"/>
      <c r="B16" s="2"/>
      <c r="C16" s="2"/>
      <c r="D16" s="3" t="s">
        <v>23</v>
      </c>
      <c r="E16" s="2"/>
      <c r="F16" s="2"/>
      <c r="G16" s="2"/>
      <c r="H16" s="2"/>
      <c r="I16" s="2"/>
      <c r="J16" s="2"/>
    </row>
    <row r="17" spans="1:10" ht="42" x14ac:dyDescent="0.2">
      <c r="A17" s="2"/>
      <c r="B17" s="2"/>
      <c r="C17" s="2"/>
      <c r="D17" s="3" t="s">
        <v>24</v>
      </c>
      <c r="E17" s="2"/>
      <c r="F17" s="2"/>
      <c r="G17" s="2"/>
      <c r="H17" s="2"/>
      <c r="I17" s="2"/>
      <c r="J17" s="2"/>
    </row>
    <row r="18" spans="1:10" ht="42" x14ac:dyDescent="0.2">
      <c r="A18" s="2"/>
      <c r="B18" s="2"/>
      <c r="C18" s="2"/>
      <c r="D18" s="3" t="s">
        <v>26</v>
      </c>
      <c r="E18" s="2"/>
      <c r="F18" s="2"/>
      <c r="G18" s="2"/>
      <c r="H18" s="2"/>
      <c r="I18" s="2"/>
      <c r="J18" s="2"/>
    </row>
    <row r="19" spans="1:10" ht="20.100000000000001" customHeight="1" x14ac:dyDescent="0.2">
      <c r="A19" s="2"/>
      <c r="B19" s="2"/>
      <c r="C19" s="2"/>
      <c r="D19" s="4"/>
      <c r="E19" s="2"/>
      <c r="F19" s="2"/>
      <c r="G19" s="2"/>
      <c r="H19" s="2"/>
      <c r="I19" s="2"/>
      <c r="J19" s="2"/>
    </row>
    <row r="20" spans="1:10" ht="28.5" x14ac:dyDescent="0.2">
      <c r="A20" s="2"/>
      <c r="B20" s="2"/>
      <c r="C20" s="2"/>
      <c r="D20" s="5" t="s">
        <v>52</v>
      </c>
      <c r="E20" s="2"/>
      <c r="F20" s="2"/>
      <c r="G20" s="2"/>
      <c r="H20" s="2"/>
      <c r="I20" s="2"/>
      <c r="J20" s="2"/>
    </row>
    <row r="21" spans="1:10" ht="19.5" x14ac:dyDescent="0.2">
      <c r="A21" s="2"/>
      <c r="B21" s="2"/>
      <c r="C21" s="2"/>
      <c r="D21" s="6"/>
      <c r="E21" s="2"/>
      <c r="F21" s="2"/>
      <c r="G21" s="2"/>
      <c r="H21" s="2"/>
      <c r="I21" s="2"/>
      <c r="J21" s="2"/>
    </row>
    <row r="22" spans="1:10" ht="19.5" x14ac:dyDescent="0.2">
      <c r="A22" s="2"/>
      <c r="B22" s="2"/>
      <c r="C22" s="2"/>
      <c r="D22" s="6"/>
      <c r="E22" s="2"/>
      <c r="F22" s="2"/>
      <c r="G22" s="2"/>
      <c r="H22" s="2"/>
      <c r="I22" s="2"/>
      <c r="J22" s="2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21" x14ac:dyDescent="0.2">
      <c r="A24" s="2"/>
      <c r="B24" s="2"/>
      <c r="C24" s="2"/>
      <c r="D24" s="7"/>
      <c r="E24" s="2"/>
      <c r="F24" s="2"/>
      <c r="G24" s="2"/>
      <c r="H24" s="2"/>
      <c r="I24" s="2"/>
      <c r="J24" s="2"/>
    </row>
    <row r="25" spans="1:1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5.75" x14ac:dyDescent="0.2">
      <c r="A26" s="2"/>
      <c r="B26" s="2"/>
      <c r="C26" s="2"/>
      <c r="D26" s="8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5.75" x14ac:dyDescent="0.2">
      <c r="A42" s="9" t="s">
        <v>53</v>
      </c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</sheetData>
  <printOptions horizontalCentered="1"/>
  <pageMargins left="0.59055118110236227" right="0.59055118110236227" top="0.78740157480314965" bottom="0.78740157480314965" header="0.78740157480314965" footer="0.7874015748031496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2:A10"/>
  <sheetViews>
    <sheetView showGridLines="0" workbookViewId="0">
      <selection activeCell="A2" sqref="A2"/>
    </sheetView>
  </sheetViews>
  <sheetFormatPr defaultRowHeight="15.75" x14ac:dyDescent="0.25"/>
  <cols>
    <col min="1" max="1" width="9.140625" style="13"/>
    <col min="2" max="16384" width="9.140625" style="10"/>
  </cols>
  <sheetData>
    <row r="2" spans="1:1" x14ac:dyDescent="0.25">
      <c r="A2" s="35" t="s">
        <v>25</v>
      </c>
    </row>
    <row r="4" spans="1:1" s="12" customFormat="1" ht="15" x14ac:dyDescent="0.25">
      <c r="A4" s="11" t="s">
        <v>41</v>
      </c>
    </row>
    <row r="5" spans="1:1" s="12" customFormat="1" ht="15" x14ac:dyDescent="0.25">
      <c r="A5" s="11"/>
    </row>
    <row r="6" spans="1:1" s="12" customFormat="1" ht="15" x14ac:dyDescent="0.25">
      <c r="A6" s="11" t="s">
        <v>42</v>
      </c>
    </row>
    <row r="7" spans="1:1" s="12" customFormat="1" ht="15" x14ac:dyDescent="0.25">
      <c r="A7" s="11"/>
    </row>
    <row r="8" spans="1:1" s="12" customFormat="1" ht="15" x14ac:dyDescent="0.25">
      <c r="A8" s="11" t="s">
        <v>43</v>
      </c>
    </row>
    <row r="9" spans="1:1" s="12" customFormat="1" ht="15" x14ac:dyDescent="0.25">
      <c r="A9" s="11"/>
    </row>
    <row r="10" spans="1:1" s="12" customFormat="1" ht="15" x14ac:dyDescent="0.25">
      <c r="A10" s="11" t="s">
        <v>44</v>
      </c>
    </row>
  </sheetData>
  <hyperlinks>
    <hyperlink ref="A4" location="'1 Balança Comercial'!A1" display="Balança Comercial de Serviços" xr:uid="{00000000-0004-0000-0400-000000000000}"/>
    <hyperlink ref="A6" location="'2 Tipos de Serviço'!A1" display="Exportações e Importações por Tipos de Serviços" xr:uid="{00000000-0004-0000-0400-000001000000}"/>
    <hyperlink ref="A8" location="'3 Países Mensal'!A1" display="Principais Países Clientes e Fornecedores" xr:uid="{00000000-0004-0000-0400-000002000000}"/>
    <hyperlink ref="A10" location="Índice!A1" display="Balança de Pagamentos Tecnológica" xr:uid="{77E96760-9ACB-432F-ABCB-E3E9DD4AE440}"/>
  </hyperlinks>
  <pageMargins left="0.59055118110236227" right="0.59055118110236227" top="0.78740157480314965" bottom="0.78740157480314965" header="0.78740157480314965" footer="0.7874015748031496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K33"/>
  <sheetViews>
    <sheetView showGridLines="0" showZeros="0" workbookViewId="0">
      <selection activeCell="B29" sqref="B29"/>
    </sheetView>
  </sheetViews>
  <sheetFormatPr defaultRowHeight="12" x14ac:dyDescent="0.2"/>
  <cols>
    <col min="1" max="1" width="1.7109375" style="36" customWidth="1"/>
    <col min="2" max="2" width="33.7109375" style="36" customWidth="1"/>
    <col min="3" max="7" width="8.7109375" style="36" customWidth="1"/>
    <col min="8" max="8" width="7.7109375" style="36" customWidth="1"/>
    <col min="9" max="16384" width="9.140625" style="36"/>
  </cols>
  <sheetData>
    <row r="1" spans="1:11" ht="9.9499999999999993" customHeight="1" x14ac:dyDescent="0.2"/>
    <row r="2" spans="1:11" ht="15.95" customHeight="1" x14ac:dyDescent="0.2">
      <c r="A2" s="37"/>
      <c r="B2" s="45" t="s">
        <v>41</v>
      </c>
      <c r="C2" s="38"/>
      <c r="D2" s="38"/>
      <c r="E2" s="38"/>
      <c r="F2" s="38"/>
      <c r="G2" s="38"/>
      <c r="H2" s="38"/>
    </row>
    <row r="3" spans="1:11" ht="9.9499999999999993" customHeight="1" x14ac:dyDescent="0.2">
      <c r="A3" s="37"/>
      <c r="B3" s="37"/>
      <c r="C3" s="38"/>
      <c r="D3" s="38"/>
      <c r="E3" s="38"/>
      <c r="F3" s="38"/>
      <c r="G3" s="38"/>
      <c r="H3" s="38"/>
    </row>
    <row r="4" spans="1:11" ht="24.95" customHeight="1" x14ac:dyDescent="0.2">
      <c r="B4" s="46"/>
      <c r="C4" s="47" t="s">
        <v>54</v>
      </c>
      <c r="D4" s="48" t="s">
        <v>33</v>
      </c>
      <c r="E4" s="47" t="s">
        <v>55</v>
      </c>
      <c r="F4" s="48" t="s">
        <v>50</v>
      </c>
      <c r="G4" s="48" t="s">
        <v>32</v>
      </c>
      <c r="H4" s="49" t="s">
        <v>51</v>
      </c>
    </row>
    <row r="5" spans="1:11" ht="2.1" customHeight="1" x14ac:dyDescent="0.2">
      <c r="B5" s="14"/>
      <c r="C5" s="15"/>
      <c r="D5" s="16"/>
      <c r="E5" s="15"/>
      <c r="F5" s="16"/>
      <c r="G5" s="17"/>
      <c r="H5" s="17"/>
    </row>
    <row r="6" spans="1:11" ht="18" customHeight="1" x14ac:dyDescent="0.2">
      <c r="B6" s="18" t="s">
        <v>0</v>
      </c>
      <c r="C6" s="19"/>
      <c r="D6" s="19"/>
      <c r="E6" s="19"/>
      <c r="F6" s="19"/>
      <c r="G6" s="19"/>
      <c r="H6" s="19"/>
      <c r="J6" s="39"/>
      <c r="K6" s="39"/>
    </row>
    <row r="7" spans="1:11" ht="18" customHeight="1" x14ac:dyDescent="0.2">
      <c r="B7" s="20" t="s">
        <v>11</v>
      </c>
      <c r="C7" s="21">
        <v>32278.55</v>
      </c>
      <c r="D7" s="22">
        <v>100</v>
      </c>
      <c r="E7" s="21">
        <v>33950.31</v>
      </c>
      <c r="F7" s="22">
        <v>100</v>
      </c>
      <c r="G7" s="23">
        <v>1671.7599999999984</v>
      </c>
      <c r="H7" s="24">
        <v>5.1791669700156868</v>
      </c>
      <c r="I7" s="26"/>
      <c r="J7" s="26"/>
      <c r="K7" s="40"/>
    </row>
    <row r="8" spans="1:11" ht="18" customHeight="1" x14ac:dyDescent="0.2">
      <c r="B8" s="20" t="s">
        <v>12</v>
      </c>
      <c r="C8" s="21">
        <v>14582.59</v>
      </c>
      <c r="D8" s="22">
        <v>100</v>
      </c>
      <c r="E8" s="21">
        <v>15126</v>
      </c>
      <c r="F8" s="22">
        <v>100</v>
      </c>
      <c r="G8" s="23">
        <v>543.40999999999985</v>
      </c>
      <c r="H8" s="24">
        <v>3.7264299414575865</v>
      </c>
      <c r="I8" s="26"/>
      <c r="J8" s="26"/>
      <c r="K8" s="40"/>
    </row>
    <row r="9" spans="1:11" ht="18" customHeight="1" x14ac:dyDescent="0.2">
      <c r="B9" s="20" t="s">
        <v>4</v>
      </c>
      <c r="C9" s="21">
        <v>17695.96</v>
      </c>
      <c r="D9" s="22" t="s">
        <v>9</v>
      </c>
      <c r="E9" s="21">
        <v>18824.309999999998</v>
      </c>
      <c r="F9" s="22" t="s">
        <v>9</v>
      </c>
      <c r="G9" s="23">
        <v>1128.3499999999985</v>
      </c>
      <c r="H9" s="24">
        <v>6.3763141417589013</v>
      </c>
      <c r="I9" s="26"/>
      <c r="J9" s="39"/>
      <c r="K9" s="40"/>
    </row>
    <row r="10" spans="1:11" s="1" customFormat="1" ht="18" customHeight="1" x14ac:dyDescent="0.2">
      <c r="B10" s="52" t="s">
        <v>5</v>
      </c>
      <c r="C10" s="53">
        <v>221.34991109261111</v>
      </c>
      <c r="D10" s="54" t="s">
        <v>9</v>
      </c>
      <c r="E10" s="53">
        <v>224.45001983339944</v>
      </c>
      <c r="F10" s="54" t="s">
        <v>9</v>
      </c>
      <c r="G10" s="54">
        <v>3.100108740788329</v>
      </c>
      <c r="H10" s="53" t="s">
        <v>9</v>
      </c>
    </row>
    <row r="11" spans="1:11" s="1" customFormat="1" ht="0.95" customHeight="1" x14ac:dyDescent="0.2">
      <c r="B11" s="55"/>
      <c r="C11" s="51"/>
      <c r="D11" s="51"/>
      <c r="E11" s="51"/>
      <c r="F11" s="51"/>
      <c r="G11" s="51"/>
      <c r="H11" s="51"/>
    </row>
    <row r="12" spans="1:11" s="1" customFormat="1" ht="18" customHeight="1" x14ac:dyDescent="0.2">
      <c r="B12" s="18" t="s">
        <v>6</v>
      </c>
      <c r="C12" s="19"/>
      <c r="D12" s="19"/>
      <c r="E12" s="19"/>
      <c r="F12" s="19"/>
      <c r="G12" s="19"/>
      <c r="H12" s="19"/>
    </row>
    <row r="13" spans="1:11" ht="18" customHeight="1" x14ac:dyDescent="0.2">
      <c r="B13" s="20" t="s">
        <v>13</v>
      </c>
      <c r="C13" s="21">
        <v>17632.830000000002</v>
      </c>
      <c r="D13" s="22">
        <v>54.627082071530488</v>
      </c>
      <c r="E13" s="21">
        <v>19087.129999999997</v>
      </c>
      <c r="F13" s="22">
        <v>56.220782667374756</v>
      </c>
      <c r="G13" s="23">
        <v>1454.2999999999956</v>
      </c>
      <c r="H13" s="24">
        <v>8.2476834404913753</v>
      </c>
      <c r="K13" s="26"/>
    </row>
    <row r="14" spans="1:11" ht="18" customHeight="1" x14ac:dyDescent="0.2">
      <c r="B14" s="20" t="s">
        <v>14</v>
      </c>
      <c r="C14" s="21">
        <v>8443.7000000000007</v>
      </c>
      <c r="D14" s="22">
        <v>57.902608521531505</v>
      </c>
      <c r="E14" s="21">
        <v>8811.58</v>
      </c>
      <c r="F14" s="22">
        <v>58.254528626206536</v>
      </c>
      <c r="G14" s="23">
        <v>367.8799999999992</v>
      </c>
      <c r="H14" s="24">
        <v>4.3568577756196829</v>
      </c>
    </row>
    <row r="15" spans="1:11" ht="18" customHeight="1" x14ac:dyDescent="0.2">
      <c r="B15" s="20" t="s">
        <v>7</v>
      </c>
      <c r="C15" s="21">
        <v>9189.130000000001</v>
      </c>
      <c r="D15" s="22" t="s">
        <v>9</v>
      </c>
      <c r="E15" s="21">
        <v>10275.549999999997</v>
      </c>
      <c r="F15" s="22" t="s">
        <v>9</v>
      </c>
      <c r="G15" s="23">
        <v>1086.4199999999964</v>
      </c>
      <c r="H15" s="24">
        <v>11.822882035622484</v>
      </c>
    </row>
    <row r="16" spans="1:11" ht="18" customHeight="1" x14ac:dyDescent="0.2">
      <c r="B16" s="20" t="s">
        <v>8</v>
      </c>
      <c r="C16" s="24">
        <v>208.82823880526308</v>
      </c>
      <c r="D16" s="22" t="s">
        <v>9</v>
      </c>
      <c r="E16" s="24">
        <v>216.61416000308682</v>
      </c>
      <c r="F16" s="22" t="s">
        <v>9</v>
      </c>
      <c r="G16" s="22" t="s">
        <v>9</v>
      </c>
      <c r="H16" s="24" t="s">
        <v>9</v>
      </c>
      <c r="J16" s="39"/>
      <c r="K16" s="39"/>
    </row>
    <row r="17" spans="2:11" s="1" customFormat="1" ht="18" customHeight="1" x14ac:dyDescent="0.2">
      <c r="B17" s="52" t="s">
        <v>15</v>
      </c>
      <c r="C17" s="53" t="s">
        <v>9</v>
      </c>
      <c r="D17" s="54" t="s">
        <v>9</v>
      </c>
      <c r="E17" s="53" t="s">
        <v>9</v>
      </c>
      <c r="F17" s="54" t="s">
        <v>9</v>
      </c>
      <c r="G17" s="54" t="s">
        <v>9</v>
      </c>
      <c r="H17" s="53">
        <v>4.5054688020372531</v>
      </c>
    </row>
    <row r="18" spans="2:11" s="1" customFormat="1" ht="0.95" customHeight="1" x14ac:dyDescent="0.2">
      <c r="B18" s="55"/>
      <c r="C18" s="51"/>
      <c r="D18" s="51"/>
      <c r="E18" s="51"/>
      <c r="F18" s="51"/>
      <c r="G18" s="51"/>
      <c r="H18" s="51"/>
    </row>
    <row r="19" spans="2:11" s="1" customFormat="1" ht="18" customHeight="1" x14ac:dyDescent="0.2">
      <c r="B19" s="18" t="s">
        <v>10</v>
      </c>
      <c r="C19" s="19"/>
      <c r="D19" s="19"/>
      <c r="E19" s="19"/>
      <c r="F19" s="19"/>
      <c r="G19" s="19"/>
      <c r="H19" s="19"/>
    </row>
    <row r="20" spans="2:11" ht="18" customHeight="1" x14ac:dyDescent="0.2">
      <c r="B20" s="20" t="s">
        <v>13</v>
      </c>
      <c r="C20" s="21">
        <v>14645.719999999998</v>
      </c>
      <c r="D20" s="22">
        <v>45.372917928469519</v>
      </c>
      <c r="E20" s="21">
        <v>14863.18</v>
      </c>
      <c r="F20" s="22">
        <v>43.779217332625244</v>
      </c>
      <c r="G20" s="23">
        <v>217.46000000000276</v>
      </c>
      <c r="H20" s="24">
        <v>1.4848023859530484</v>
      </c>
      <c r="J20" s="14"/>
      <c r="K20" s="26"/>
    </row>
    <row r="21" spans="2:11" ht="18" customHeight="1" x14ac:dyDescent="0.2">
      <c r="B21" s="20" t="s">
        <v>14</v>
      </c>
      <c r="C21" s="21">
        <v>6138.8899999999994</v>
      </c>
      <c r="D21" s="22">
        <v>42.097391478468502</v>
      </c>
      <c r="E21" s="21">
        <v>6314.42</v>
      </c>
      <c r="F21" s="22">
        <v>41.745471373793471</v>
      </c>
      <c r="G21" s="23">
        <v>175.53000000000065</v>
      </c>
      <c r="H21" s="24">
        <v>2.8593116996721015</v>
      </c>
      <c r="J21" s="14"/>
      <c r="K21" s="26"/>
    </row>
    <row r="22" spans="2:11" ht="18" customHeight="1" x14ac:dyDescent="0.2">
      <c r="B22" s="20" t="s">
        <v>7</v>
      </c>
      <c r="C22" s="21">
        <v>8506.8299999999981</v>
      </c>
      <c r="D22" s="22" t="s">
        <v>9</v>
      </c>
      <c r="E22" s="21">
        <v>8548.76</v>
      </c>
      <c r="F22" s="22" t="s">
        <v>9</v>
      </c>
      <c r="G22" s="23">
        <v>41.93000000000211</v>
      </c>
      <c r="H22" s="24">
        <v>0.49289805955922616</v>
      </c>
    </row>
    <row r="23" spans="2:11" ht="18" customHeight="1" x14ac:dyDescent="0.2">
      <c r="B23" s="20" t="s">
        <v>8</v>
      </c>
      <c r="C23" s="24">
        <v>238.57277129904588</v>
      </c>
      <c r="D23" s="22" t="s">
        <v>9</v>
      </c>
      <c r="E23" s="24">
        <v>235.38472258734768</v>
      </c>
      <c r="F23" s="22" t="s">
        <v>9</v>
      </c>
      <c r="G23" s="22" t="s">
        <v>9</v>
      </c>
      <c r="H23" s="24" t="s">
        <v>9</v>
      </c>
    </row>
    <row r="24" spans="2:11" ht="18" customHeight="1" thickBot="1" x14ac:dyDescent="0.25">
      <c r="B24" s="56" t="s">
        <v>15</v>
      </c>
      <c r="C24" s="57" t="s">
        <v>9</v>
      </c>
      <c r="D24" s="58" t="s">
        <v>9</v>
      </c>
      <c r="E24" s="57" t="s">
        <v>9</v>
      </c>
      <c r="F24" s="58" t="s">
        <v>9</v>
      </c>
      <c r="G24" s="58" t="s">
        <v>9</v>
      </c>
      <c r="H24" s="57">
        <v>0.67369816797843385</v>
      </c>
    </row>
    <row r="25" spans="2:11" ht="3" customHeight="1" x14ac:dyDescent="0.2">
      <c r="B25" s="14"/>
      <c r="C25" s="26"/>
      <c r="D25" s="26"/>
      <c r="E25" s="26"/>
      <c r="F25" s="26"/>
      <c r="G25" s="26"/>
      <c r="H25" s="27"/>
    </row>
    <row r="26" spans="2:11" x14ac:dyDescent="0.2">
      <c r="B26" s="59" t="s">
        <v>45</v>
      </c>
      <c r="C26" s="42"/>
      <c r="D26" s="42"/>
      <c r="E26" s="42"/>
      <c r="F26" s="42"/>
      <c r="G26" s="42"/>
      <c r="H26" s="28"/>
    </row>
    <row r="27" spans="2:11" x14ac:dyDescent="0.2">
      <c r="B27" s="59" t="s">
        <v>46</v>
      </c>
      <c r="C27" s="41"/>
      <c r="D27" s="41"/>
      <c r="E27" s="41"/>
      <c r="F27" s="28"/>
      <c r="G27" s="28"/>
      <c r="H27" s="43"/>
    </row>
    <row r="28" spans="2:11" ht="5.0999999999999996" customHeight="1" x14ac:dyDescent="0.2"/>
    <row r="29" spans="2:11" ht="5.0999999999999996" customHeight="1" x14ac:dyDescent="0.2">
      <c r="B29" s="61"/>
      <c r="C29" s="61"/>
      <c r="D29" s="61"/>
      <c r="E29" s="61"/>
      <c r="F29" s="61"/>
      <c r="G29" s="61"/>
      <c r="H29" s="61"/>
    </row>
    <row r="30" spans="2:11" ht="5.0999999999999996" customHeight="1" x14ac:dyDescent="0.2"/>
    <row r="31" spans="2:11" x14ac:dyDescent="0.2">
      <c r="B31" s="14" t="s">
        <v>39</v>
      </c>
    </row>
    <row r="32" spans="2:11" x14ac:dyDescent="0.2">
      <c r="B32" s="60" t="s">
        <v>40</v>
      </c>
    </row>
    <row r="33" spans="2:2" x14ac:dyDescent="0.2">
      <c r="B33" s="44"/>
    </row>
  </sheetData>
  <phoneticPr fontId="2" type="noConversion"/>
  <conditionalFormatting sqref="B11:H11">
    <cfRule type="cellIs" dxfId="16" priority="6" operator="lessThan">
      <formula>0</formula>
    </cfRule>
  </conditionalFormatting>
  <conditionalFormatting sqref="B18:H18">
    <cfRule type="cellIs" dxfId="15" priority="3" operator="lessThan">
      <formula>0</formula>
    </cfRule>
  </conditionalFormatting>
  <conditionalFormatting sqref="C7:H10">
    <cfRule type="cellIs" dxfId="14" priority="5" stopIfTrue="1" operator="lessThan">
      <formula>0</formula>
    </cfRule>
  </conditionalFormatting>
  <conditionalFormatting sqref="C13:H17">
    <cfRule type="cellIs" dxfId="13" priority="2" stopIfTrue="1" operator="lessThan">
      <formula>0</formula>
    </cfRule>
  </conditionalFormatting>
  <conditionalFormatting sqref="C20:H24">
    <cfRule type="cellIs" dxfId="12" priority="1" stopIfTrue="1" operator="lessThan">
      <formula>0</formula>
    </cfRule>
  </conditionalFormatting>
  <conditionalFormatting sqref="G11:H11">
    <cfRule type="cellIs" dxfId="11" priority="7" stopIfTrue="1" operator="lessThan">
      <formula>0</formula>
    </cfRule>
  </conditionalFormatting>
  <conditionalFormatting sqref="G18:H18">
    <cfRule type="cellIs" dxfId="10" priority="4" stopIfTrue="1" operator="lessThan">
      <formula>0</formula>
    </cfRule>
  </conditionalFormatting>
  <hyperlinks>
    <hyperlink ref="B32" r:id="rId1" display="www.portugalglobal.pt" xr:uid="{41C9918C-D8D9-462D-82D4-E2E241B1576A}"/>
  </hyperlinks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P47"/>
  <sheetViews>
    <sheetView showGridLines="0" showZeros="0" workbookViewId="0">
      <selection activeCell="A39" sqref="A39"/>
    </sheetView>
  </sheetViews>
  <sheetFormatPr defaultRowHeight="12" x14ac:dyDescent="0.2"/>
  <cols>
    <col min="1" max="1" width="38.7109375" style="14" customWidth="1"/>
    <col min="2" max="2" width="7.7109375" style="36" customWidth="1"/>
    <col min="3" max="3" width="7.7109375" style="76" customWidth="1"/>
    <col min="4" max="4" width="7.7109375" style="36" customWidth="1"/>
    <col min="5" max="6" width="7.7109375" style="76" customWidth="1"/>
    <col min="7" max="7" width="7.7109375" style="77" customWidth="1"/>
    <col min="8" max="9" width="7.7109375" style="76" customWidth="1"/>
    <col min="10" max="16" width="9.140625" style="39"/>
    <col min="17" max="16384" width="9.140625" style="36"/>
  </cols>
  <sheetData>
    <row r="1" spans="1:16" ht="9.9499999999999993" customHeight="1" x14ac:dyDescent="0.2">
      <c r="A1" s="36"/>
      <c r="C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5.95" customHeight="1" x14ac:dyDescent="0.2">
      <c r="A2" s="45" t="s">
        <v>42</v>
      </c>
      <c r="B2" s="37"/>
      <c r="C2" s="38"/>
      <c r="D2" s="38"/>
      <c r="E2" s="38"/>
      <c r="F2" s="38"/>
      <c r="G2" s="38"/>
      <c r="H2" s="38"/>
      <c r="I2" s="38"/>
      <c r="J2" s="36"/>
      <c r="K2" s="36"/>
      <c r="L2" s="36"/>
      <c r="M2" s="36"/>
      <c r="N2" s="36"/>
      <c r="O2" s="36"/>
      <c r="P2" s="36"/>
    </row>
    <row r="3" spans="1:16" ht="9.9499999999999993" customHeight="1" x14ac:dyDescent="0.2">
      <c r="A3" s="37"/>
      <c r="B3" s="37"/>
      <c r="C3" s="38"/>
      <c r="D3" s="38"/>
      <c r="E3" s="38"/>
      <c r="F3" s="38"/>
      <c r="G3" s="38"/>
      <c r="H3" s="38"/>
      <c r="I3" s="38"/>
      <c r="J3" s="36"/>
      <c r="K3" s="36"/>
      <c r="L3" s="36"/>
      <c r="M3" s="36"/>
      <c r="N3" s="36"/>
      <c r="O3" s="36"/>
      <c r="P3" s="36"/>
    </row>
    <row r="4" spans="1:16" s="14" customFormat="1" ht="30" customHeight="1" x14ac:dyDescent="0.2">
      <c r="A4" s="80" t="s">
        <v>20</v>
      </c>
      <c r="B4" s="81" t="s">
        <v>54</v>
      </c>
      <c r="C4" s="82" t="s">
        <v>33</v>
      </c>
      <c r="D4" s="81" t="s">
        <v>55</v>
      </c>
      <c r="E4" s="82" t="s">
        <v>50</v>
      </c>
      <c r="F4" s="82" t="s">
        <v>32</v>
      </c>
      <c r="G4" s="82" t="s">
        <v>51</v>
      </c>
      <c r="H4" s="82" t="s">
        <v>1</v>
      </c>
      <c r="I4" s="83" t="s">
        <v>2</v>
      </c>
      <c r="J4" s="62"/>
      <c r="K4" s="62"/>
      <c r="L4" s="62"/>
      <c r="M4" s="62"/>
      <c r="N4" s="62"/>
      <c r="O4" s="62"/>
      <c r="P4" s="62"/>
    </row>
    <row r="5" spans="1:16" ht="21" customHeight="1" x14ac:dyDescent="0.2">
      <c r="A5" s="63" t="s">
        <v>0</v>
      </c>
      <c r="B5" s="64">
        <v>32278.55</v>
      </c>
      <c r="C5" s="65">
        <v>100</v>
      </c>
      <c r="D5" s="64">
        <v>33950.31</v>
      </c>
      <c r="E5" s="65">
        <v>100</v>
      </c>
      <c r="F5" s="64">
        <v>1671.7599999999984</v>
      </c>
      <c r="G5" s="66">
        <v>5.1791669700156868</v>
      </c>
      <c r="H5" s="65">
        <v>5.1791669700156868</v>
      </c>
      <c r="I5" s="65">
        <v>100</v>
      </c>
    </row>
    <row r="6" spans="1:16" ht="21" customHeight="1" x14ac:dyDescent="0.2">
      <c r="A6" s="67" t="s">
        <v>59</v>
      </c>
      <c r="B6" s="21">
        <v>15085.339999999998</v>
      </c>
      <c r="C6" s="68">
        <v>46.734875017620055</v>
      </c>
      <c r="D6" s="21">
        <v>15942.8</v>
      </c>
      <c r="E6" s="68">
        <v>46.959217750883568</v>
      </c>
      <c r="F6" s="21">
        <v>857.46000000000095</v>
      </c>
      <c r="G6" s="24">
        <v>5.6840614795556546</v>
      </c>
      <c r="H6" s="68">
        <v>2.6564390283950208</v>
      </c>
      <c r="I6" s="68">
        <v>51.290855146671873</v>
      </c>
    </row>
    <row r="7" spans="1:16" ht="21" customHeight="1" x14ac:dyDescent="0.2">
      <c r="A7" s="67" t="s">
        <v>58</v>
      </c>
      <c r="B7" s="21">
        <v>6151.7199999999993</v>
      </c>
      <c r="C7" s="68">
        <v>19.058229071628059</v>
      </c>
      <c r="D7" s="21">
        <v>6255.98</v>
      </c>
      <c r="E7" s="68">
        <v>18.426871507211569</v>
      </c>
      <c r="F7" s="21">
        <v>104.26000000000022</v>
      </c>
      <c r="G7" s="24">
        <v>1.6948105570474639</v>
      </c>
      <c r="H7" s="68">
        <v>0.32300087829224122</v>
      </c>
      <c r="I7" s="68">
        <v>6.2365411303058043</v>
      </c>
    </row>
    <row r="8" spans="1:16" ht="21" customHeight="1" x14ac:dyDescent="0.2">
      <c r="A8" s="67" t="s">
        <v>65</v>
      </c>
      <c r="B8" s="21">
        <v>5579.01</v>
      </c>
      <c r="C8" s="68">
        <v>17.28395482448871</v>
      </c>
      <c r="D8" s="21">
        <v>6119.49</v>
      </c>
      <c r="E8" s="68">
        <v>18.024842777576993</v>
      </c>
      <c r="F8" s="21">
        <v>540.47999999999956</v>
      </c>
      <c r="G8" s="24">
        <v>9.687740298009853</v>
      </c>
      <c r="H8" s="68">
        <v>1.6744246566218111</v>
      </c>
      <c r="I8" s="68">
        <v>32.329999521462419</v>
      </c>
    </row>
    <row r="9" spans="1:16" ht="21" customHeight="1" x14ac:dyDescent="0.2">
      <c r="A9" s="67" t="s">
        <v>64</v>
      </c>
      <c r="B9" s="21">
        <v>2799.56</v>
      </c>
      <c r="C9" s="68">
        <v>8.6731281299810554</v>
      </c>
      <c r="D9" s="21">
        <v>2993.93</v>
      </c>
      <c r="E9" s="68">
        <v>8.8185645432987201</v>
      </c>
      <c r="F9" s="21">
        <v>194.36999999999989</v>
      </c>
      <c r="G9" s="24">
        <v>6.9428767377730756</v>
      </c>
      <c r="H9" s="68">
        <v>0.60216459537370759</v>
      </c>
      <c r="I9" s="68">
        <v>11.626668899842088</v>
      </c>
    </row>
    <row r="10" spans="1:16" ht="21" customHeight="1" x14ac:dyDescent="0.2">
      <c r="A10" s="67" t="s">
        <v>60</v>
      </c>
      <c r="B10" s="21">
        <v>739.0100000000001</v>
      </c>
      <c r="C10" s="68">
        <v>2.2894770675882286</v>
      </c>
      <c r="D10" s="21">
        <v>645.42999999999995</v>
      </c>
      <c r="E10" s="68">
        <v>1.9011019339735042</v>
      </c>
      <c r="F10" s="21">
        <v>-93.580000000000155</v>
      </c>
      <c r="G10" s="24">
        <v>-12.662886835090207</v>
      </c>
      <c r="H10" s="68">
        <v>-0.28991389018403912</v>
      </c>
      <c r="I10" s="68">
        <v>-5.5976934488204195</v>
      </c>
    </row>
    <row r="11" spans="1:16" ht="21" customHeight="1" x14ac:dyDescent="0.2">
      <c r="A11" s="67" t="s">
        <v>57</v>
      </c>
      <c r="B11" s="21">
        <v>553.02</v>
      </c>
      <c r="C11" s="68">
        <v>1.7132739853555998</v>
      </c>
      <c r="D11" s="21">
        <v>543.24</v>
      </c>
      <c r="E11" s="68">
        <v>1.6001032096614143</v>
      </c>
      <c r="F11" s="21">
        <v>-9.7799999999999727</v>
      </c>
      <c r="G11" s="24">
        <v>-1.7684713030270103</v>
      </c>
      <c r="H11" s="68">
        <v>-3.029875877324097E-2</v>
      </c>
      <c r="I11" s="68">
        <v>-0.58501220270852172</v>
      </c>
    </row>
    <row r="12" spans="1:16" ht="21" customHeight="1" x14ac:dyDescent="0.2">
      <c r="A12" s="67" t="s">
        <v>62</v>
      </c>
      <c r="B12" s="21">
        <v>429.23999999999995</v>
      </c>
      <c r="C12" s="68">
        <v>1.3297995108206533</v>
      </c>
      <c r="D12" s="21">
        <v>431.21000000000004</v>
      </c>
      <c r="E12" s="68">
        <v>1.2701209502947104</v>
      </c>
      <c r="F12" s="21">
        <v>1.9700000000000841</v>
      </c>
      <c r="G12" s="24">
        <v>0.45895070356911849</v>
      </c>
      <c r="H12" s="68">
        <v>6.1031242109700849E-3</v>
      </c>
      <c r="I12" s="68">
        <v>0.11783988132268305</v>
      </c>
    </row>
    <row r="13" spans="1:16" ht="21" customHeight="1" x14ac:dyDescent="0.2">
      <c r="A13" s="67" t="s">
        <v>66</v>
      </c>
      <c r="B13" s="21">
        <v>389.31</v>
      </c>
      <c r="C13" s="68">
        <v>1.2060950693262245</v>
      </c>
      <c r="D13" s="21">
        <v>413.47</v>
      </c>
      <c r="E13" s="68">
        <v>1.217868113722673</v>
      </c>
      <c r="F13" s="21">
        <v>24.160000000000025</v>
      </c>
      <c r="G13" s="24">
        <v>6.2058513780791715</v>
      </c>
      <c r="H13" s="68">
        <v>7.4848467480726447E-2</v>
      </c>
      <c r="I13" s="68">
        <v>1.4451835191654332</v>
      </c>
    </row>
    <row r="14" spans="1:16" ht="21" customHeight="1" x14ac:dyDescent="0.2">
      <c r="A14" s="67" t="s">
        <v>56</v>
      </c>
      <c r="B14" s="21">
        <v>165.7</v>
      </c>
      <c r="C14" s="68">
        <v>0.51334400089223342</v>
      </c>
      <c r="D14" s="21">
        <v>201</v>
      </c>
      <c r="E14" s="68">
        <v>0.59204172215216888</v>
      </c>
      <c r="F14" s="21">
        <v>35.300000000000011</v>
      </c>
      <c r="G14" s="24">
        <v>21.303560651780334</v>
      </c>
      <c r="H14" s="68">
        <v>0.10936055058235272</v>
      </c>
      <c r="I14" s="68">
        <v>2.1115471120256526</v>
      </c>
    </row>
    <row r="15" spans="1:16" ht="21" customHeight="1" x14ac:dyDescent="0.2">
      <c r="A15" s="67" t="s">
        <v>61</v>
      </c>
      <c r="B15" s="21">
        <v>158.41999999999999</v>
      </c>
      <c r="C15" s="68">
        <v>0.49079032360499458</v>
      </c>
      <c r="D15" s="21">
        <v>166.9</v>
      </c>
      <c r="E15" s="68">
        <v>0.49160081307063175</v>
      </c>
      <c r="F15" s="21">
        <v>8.4800000000000182</v>
      </c>
      <c r="G15" s="24">
        <v>5.352859487438467</v>
      </c>
      <c r="H15" s="68">
        <v>2.6271316400519905E-2</v>
      </c>
      <c r="I15" s="68">
        <v>0.50724984447528509</v>
      </c>
    </row>
    <row r="16" spans="1:16" ht="21" customHeight="1" x14ac:dyDescent="0.2">
      <c r="A16" s="67" t="s">
        <v>67</v>
      </c>
      <c r="B16" s="21">
        <v>120.51</v>
      </c>
      <c r="C16" s="68">
        <v>0.37334390795125555</v>
      </c>
      <c r="D16" s="21">
        <v>122.38000000000001</v>
      </c>
      <c r="E16" s="68">
        <v>0.36046798983573353</v>
      </c>
      <c r="F16" s="21">
        <v>1.8700000000000045</v>
      </c>
      <c r="G16" s="24">
        <v>1.5517384449423322</v>
      </c>
      <c r="H16" s="68">
        <v>5.793320951529745E-3</v>
      </c>
      <c r="I16" s="68">
        <v>0.11185816145858295</v>
      </c>
    </row>
    <row r="17" spans="1:16" ht="21" customHeight="1" x14ac:dyDescent="0.2">
      <c r="A17" s="84" t="s">
        <v>63</v>
      </c>
      <c r="B17" s="85">
        <v>107.69000000000001</v>
      </c>
      <c r="C17" s="86">
        <v>0.33362713009103573</v>
      </c>
      <c r="D17" s="85">
        <v>114.46</v>
      </c>
      <c r="E17" s="86">
        <v>0.33713977869421513</v>
      </c>
      <c r="F17" s="85">
        <v>6.7699999999999818</v>
      </c>
      <c r="G17" s="50">
        <v>6.2865632834989151</v>
      </c>
      <c r="H17" s="86">
        <v>2.0973680664094212E-2</v>
      </c>
      <c r="I17" s="86">
        <v>0.40496243479925281</v>
      </c>
    </row>
    <row r="18" spans="1:16" ht="5.0999999999999996" customHeight="1" x14ac:dyDescent="0.2">
      <c r="A18" s="59"/>
      <c r="B18" s="69"/>
      <c r="C18" s="70"/>
      <c r="D18" s="69"/>
      <c r="E18" s="70"/>
      <c r="F18" s="70"/>
      <c r="G18" s="25"/>
      <c r="H18" s="70"/>
      <c r="I18" s="70"/>
    </row>
    <row r="19" spans="1:16" ht="5.0999999999999996" customHeight="1" x14ac:dyDescent="0.2">
      <c r="A19" s="71"/>
      <c r="B19" s="69"/>
      <c r="C19" s="69"/>
      <c r="D19" s="69"/>
      <c r="E19" s="69"/>
      <c r="F19" s="69"/>
      <c r="G19" s="72"/>
      <c r="H19" s="70"/>
      <c r="I19" s="70"/>
    </row>
    <row r="20" spans="1:16" s="14" customFormat="1" ht="30" customHeight="1" x14ac:dyDescent="0.2">
      <c r="A20" s="80" t="s">
        <v>21</v>
      </c>
      <c r="B20" s="81" t="s">
        <v>54</v>
      </c>
      <c r="C20" s="82" t="s">
        <v>33</v>
      </c>
      <c r="D20" s="81" t="s">
        <v>55</v>
      </c>
      <c r="E20" s="82" t="s">
        <v>50</v>
      </c>
      <c r="F20" s="82" t="s">
        <v>32</v>
      </c>
      <c r="G20" s="82" t="s">
        <v>51</v>
      </c>
      <c r="H20" s="82" t="s">
        <v>1</v>
      </c>
      <c r="I20" s="83" t="s">
        <v>2</v>
      </c>
      <c r="J20" s="62"/>
      <c r="K20" s="62"/>
      <c r="L20" s="62"/>
      <c r="M20" s="62"/>
      <c r="N20" s="62"/>
      <c r="O20" s="62"/>
      <c r="P20" s="62"/>
    </row>
    <row r="21" spans="1:16" ht="21" customHeight="1" x14ac:dyDescent="0.2">
      <c r="A21" s="63" t="s">
        <v>0</v>
      </c>
      <c r="B21" s="64">
        <v>14582.59</v>
      </c>
      <c r="C21" s="65">
        <v>100</v>
      </c>
      <c r="D21" s="64">
        <v>15126</v>
      </c>
      <c r="E21" s="65">
        <v>100</v>
      </c>
      <c r="F21" s="64">
        <v>543.40999999999985</v>
      </c>
      <c r="G21" s="66">
        <v>3.7264299414575865</v>
      </c>
      <c r="H21" s="65">
        <v>3.7264299414575865</v>
      </c>
      <c r="I21" s="65">
        <v>100</v>
      </c>
    </row>
    <row r="22" spans="1:16" ht="21" customHeight="1" x14ac:dyDescent="0.2">
      <c r="A22" s="67" t="s">
        <v>65</v>
      </c>
      <c r="B22" s="21">
        <v>3884.69</v>
      </c>
      <c r="C22" s="68">
        <v>26.639232125431768</v>
      </c>
      <c r="D22" s="21">
        <v>4089.1299999999997</v>
      </c>
      <c r="E22" s="68">
        <v>27.03378289038741</v>
      </c>
      <c r="F22" s="21">
        <v>204.4399999999996</v>
      </c>
      <c r="G22" s="24">
        <v>5.2627107954559982</v>
      </c>
      <c r="H22" s="68">
        <v>1.4019457448916797</v>
      </c>
      <c r="I22" s="68">
        <v>37.62168528367156</v>
      </c>
    </row>
    <row r="23" spans="1:16" ht="21" customHeight="1" x14ac:dyDescent="0.2">
      <c r="A23" s="67" t="s">
        <v>59</v>
      </c>
      <c r="B23" s="21">
        <v>3699.68</v>
      </c>
      <c r="C23" s="68">
        <v>25.370527457742416</v>
      </c>
      <c r="D23" s="21">
        <v>3853.47</v>
      </c>
      <c r="E23" s="68">
        <v>25.475803252677508</v>
      </c>
      <c r="F23" s="21">
        <v>153.78999999999996</v>
      </c>
      <c r="G23" s="24">
        <v>4.1568459974916738</v>
      </c>
      <c r="H23" s="68">
        <v>1.0546137551696919</v>
      </c>
      <c r="I23" s="68">
        <v>28.300914594873117</v>
      </c>
    </row>
    <row r="24" spans="1:16" ht="21" customHeight="1" x14ac:dyDescent="0.2">
      <c r="A24" s="67" t="s">
        <v>58</v>
      </c>
      <c r="B24" s="21">
        <v>3280.44</v>
      </c>
      <c r="C24" s="68">
        <v>22.495592346764191</v>
      </c>
      <c r="D24" s="21">
        <v>3264.01</v>
      </c>
      <c r="E24" s="68">
        <v>21.578804707126803</v>
      </c>
      <c r="F24" s="21">
        <v>-16.429999999999836</v>
      </c>
      <c r="G24" s="24">
        <v>-0.50084744729365072</v>
      </c>
      <c r="H24" s="68">
        <v>-0.11266860002235431</v>
      </c>
      <c r="I24" s="68">
        <v>-3.0234997515687678</v>
      </c>
    </row>
    <row r="25" spans="1:16" ht="21" customHeight="1" x14ac:dyDescent="0.2">
      <c r="A25" s="67" t="s">
        <v>64</v>
      </c>
      <c r="B25" s="21">
        <v>1197.31</v>
      </c>
      <c r="C25" s="68">
        <v>8.2105442174538261</v>
      </c>
      <c r="D25" s="21">
        <v>1274.19</v>
      </c>
      <c r="E25" s="68">
        <v>8.4238397461324865</v>
      </c>
      <c r="F25" s="21">
        <v>76.880000000000109</v>
      </c>
      <c r="G25" s="24">
        <v>6.4210605440529287</v>
      </c>
      <c r="H25" s="68">
        <v>0.527204015198947</v>
      </c>
      <c r="I25" s="68">
        <v>14.147696950737037</v>
      </c>
    </row>
    <row r="26" spans="1:16" ht="21" customHeight="1" x14ac:dyDescent="0.2">
      <c r="A26" s="67" t="s">
        <v>63</v>
      </c>
      <c r="B26" s="21">
        <v>558.68000000000006</v>
      </c>
      <c r="C26" s="68">
        <v>3.8311438503036843</v>
      </c>
      <c r="D26" s="21">
        <v>575.28</v>
      </c>
      <c r="E26" s="68">
        <v>3.8032526775089246</v>
      </c>
      <c r="F26" s="21">
        <v>16.599999999999909</v>
      </c>
      <c r="G26" s="24">
        <v>2.9712894680317725</v>
      </c>
      <c r="H26" s="68">
        <v>0.11383437372922033</v>
      </c>
      <c r="I26" s="68">
        <v>3.0547836808302966</v>
      </c>
    </row>
    <row r="27" spans="1:16" ht="21" customHeight="1" x14ac:dyDescent="0.2">
      <c r="A27" s="67" t="s">
        <v>61</v>
      </c>
      <c r="B27" s="21">
        <v>490.29</v>
      </c>
      <c r="C27" s="68">
        <v>3.3621599455240805</v>
      </c>
      <c r="D27" s="21">
        <v>482.92999999999995</v>
      </c>
      <c r="E27" s="68">
        <v>3.1927145312706595</v>
      </c>
      <c r="F27" s="21">
        <v>-7.3600000000000705</v>
      </c>
      <c r="G27" s="24">
        <v>-1.5011523792041588</v>
      </c>
      <c r="H27" s="68">
        <v>-5.0471144014883985E-2</v>
      </c>
      <c r="I27" s="68">
        <v>-1.3544101139103204</v>
      </c>
    </row>
    <row r="28" spans="1:16" ht="21" customHeight="1" x14ac:dyDescent="0.2">
      <c r="A28" s="67" t="s">
        <v>57</v>
      </c>
      <c r="B28" s="21">
        <v>402</v>
      </c>
      <c r="C28" s="68">
        <v>2.7567119421172781</v>
      </c>
      <c r="D28" s="21">
        <v>469.85</v>
      </c>
      <c r="E28" s="68">
        <v>3.1062409096919215</v>
      </c>
      <c r="F28" s="21">
        <v>67.850000000000023</v>
      </c>
      <c r="G28" s="24">
        <v>16.878109452736322</v>
      </c>
      <c r="H28" s="68">
        <v>0.46528085888720749</v>
      </c>
      <c r="I28" s="68">
        <v>12.485968237610653</v>
      </c>
    </row>
    <row r="29" spans="1:16" ht="21" customHeight="1" x14ac:dyDescent="0.2">
      <c r="A29" s="67" t="s">
        <v>66</v>
      </c>
      <c r="B29" s="21">
        <v>404.06</v>
      </c>
      <c r="C29" s="68">
        <v>2.7708383764475308</v>
      </c>
      <c r="D29" s="21">
        <v>389.00000000000006</v>
      </c>
      <c r="E29" s="68">
        <v>2.5717307946582046</v>
      </c>
      <c r="F29" s="21">
        <v>-15.059999999999945</v>
      </c>
      <c r="G29" s="24">
        <v>-3.7271692322922205</v>
      </c>
      <c r="H29" s="68">
        <v>-0.10327383544349766</v>
      </c>
      <c r="I29" s="68">
        <v>-2.7713880863436353</v>
      </c>
    </row>
    <row r="30" spans="1:16" ht="21" customHeight="1" x14ac:dyDescent="0.2">
      <c r="A30" s="67" t="s">
        <v>62</v>
      </c>
      <c r="B30" s="21">
        <v>345.25</v>
      </c>
      <c r="C30" s="68">
        <v>2.3675492487959957</v>
      </c>
      <c r="D30" s="21">
        <v>349.15999999999997</v>
      </c>
      <c r="E30" s="68">
        <v>2.3083432500330554</v>
      </c>
      <c r="F30" s="21">
        <v>3.9099999999999682</v>
      </c>
      <c r="G30" s="24">
        <v>1.132512671976819</v>
      </c>
      <c r="H30" s="68">
        <v>2.6812795257906641E-2</v>
      </c>
      <c r="I30" s="68">
        <v>0.71953037301484501</v>
      </c>
    </row>
    <row r="31" spans="1:16" ht="21" customHeight="1" x14ac:dyDescent="0.2">
      <c r="A31" s="67" t="s">
        <v>60</v>
      </c>
      <c r="B31" s="21">
        <v>248.43</v>
      </c>
      <c r="C31" s="68">
        <v>1.703606835274118</v>
      </c>
      <c r="D31" s="21">
        <v>300.99</v>
      </c>
      <c r="E31" s="68">
        <v>1.989884966283221</v>
      </c>
      <c r="F31" s="21">
        <v>52.56</v>
      </c>
      <c r="G31" s="24">
        <v>21.156865112909067</v>
      </c>
      <c r="H31" s="68">
        <v>0.36042980019324417</v>
      </c>
      <c r="I31" s="68">
        <v>9.6722548352073048</v>
      </c>
    </row>
    <row r="32" spans="1:16" ht="21" customHeight="1" x14ac:dyDescent="0.2">
      <c r="A32" s="67" t="s">
        <v>67</v>
      </c>
      <c r="B32" s="21">
        <v>31.790000000000003</v>
      </c>
      <c r="C32" s="68">
        <v>0.21799968318385143</v>
      </c>
      <c r="D32" s="21">
        <v>42.940000000000005</v>
      </c>
      <c r="E32" s="68">
        <v>0.28388205738463579</v>
      </c>
      <c r="F32" s="21">
        <v>11.150000000000002</v>
      </c>
      <c r="G32" s="24">
        <v>35.073922617175221</v>
      </c>
      <c r="H32" s="68">
        <v>7.6461040185591189E-2</v>
      </c>
      <c r="I32" s="68">
        <v>2.0518577133287952</v>
      </c>
    </row>
    <row r="33" spans="1:9" ht="21" customHeight="1" x14ac:dyDescent="0.2">
      <c r="A33" s="84" t="s">
        <v>56</v>
      </c>
      <c r="B33" s="85">
        <v>39.959999999999994</v>
      </c>
      <c r="C33" s="86">
        <v>0.27402539603732939</v>
      </c>
      <c r="D33" s="85">
        <v>35.08</v>
      </c>
      <c r="E33" s="86">
        <v>0.23191855083961391</v>
      </c>
      <c r="F33" s="85">
        <v>-4.8799999999999955</v>
      </c>
      <c r="G33" s="50">
        <v>-12.212212212212204</v>
      </c>
      <c r="H33" s="86">
        <v>-3.3464562879433599E-2</v>
      </c>
      <c r="I33" s="86">
        <v>-0.89803279291879001</v>
      </c>
    </row>
    <row r="34" spans="1:9" ht="3" customHeight="1" x14ac:dyDescent="0.2">
      <c r="A34" s="59"/>
      <c r="B34" s="69"/>
      <c r="C34" s="70"/>
      <c r="D34" s="69"/>
      <c r="E34" s="70"/>
      <c r="F34" s="70"/>
      <c r="G34" s="25"/>
      <c r="H34" s="70"/>
      <c r="I34" s="70"/>
    </row>
    <row r="35" spans="1:9" x14ac:dyDescent="0.2">
      <c r="A35" s="59" t="s">
        <v>45</v>
      </c>
      <c r="B35" s="43"/>
      <c r="C35" s="43"/>
      <c r="D35" s="41"/>
      <c r="E35" s="43"/>
      <c r="F35" s="43"/>
      <c r="G35" s="73"/>
      <c r="H35" s="74"/>
      <c r="I35" s="75"/>
    </row>
    <row r="36" spans="1:9" x14ac:dyDescent="0.2">
      <c r="A36" s="59" t="s">
        <v>47</v>
      </c>
      <c r="B36" s="43"/>
      <c r="C36" s="75"/>
      <c r="D36" s="43"/>
      <c r="E36" s="75"/>
      <c r="F36" s="75"/>
      <c r="G36" s="73"/>
      <c r="H36" s="74"/>
      <c r="I36" s="75"/>
    </row>
    <row r="37" spans="1:9" x14ac:dyDescent="0.2">
      <c r="A37" s="59" t="s">
        <v>3</v>
      </c>
      <c r="B37" s="43"/>
      <c r="C37" s="75"/>
      <c r="D37" s="43"/>
      <c r="E37" s="75"/>
      <c r="F37" s="75"/>
      <c r="G37" s="73"/>
      <c r="H37" s="74"/>
      <c r="I37" s="75"/>
    </row>
    <row r="38" spans="1:9" ht="5.0999999999999996" customHeight="1" x14ac:dyDescent="0.2">
      <c r="I38" s="78"/>
    </row>
    <row r="39" spans="1:9" ht="5.0999999999999996" customHeight="1" x14ac:dyDescent="0.2">
      <c r="A39" s="61"/>
      <c r="B39" s="61"/>
      <c r="C39" s="87"/>
      <c r="D39" s="61"/>
      <c r="E39" s="87"/>
      <c r="F39" s="87"/>
      <c r="G39" s="88"/>
      <c r="H39" s="88"/>
      <c r="I39" s="88"/>
    </row>
    <row r="40" spans="1:9" ht="5.0999999999999996" customHeight="1" x14ac:dyDescent="0.2">
      <c r="A40" s="36"/>
      <c r="I40" s="78"/>
    </row>
    <row r="41" spans="1:9" x14ac:dyDescent="0.2">
      <c r="A41" s="14" t="s">
        <v>39</v>
      </c>
      <c r="I41" s="78"/>
    </row>
    <row r="42" spans="1:9" x14ac:dyDescent="0.2">
      <c r="A42" s="60" t="s">
        <v>40</v>
      </c>
      <c r="I42" s="78"/>
    </row>
    <row r="43" spans="1:9" x14ac:dyDescent="0.2">
      <c r="A43" s="44"/>
      <c r="I43" s="78"/>
    </row>
    <row r="44" spans="1:9" x14ac:dyDescent="0.2">
      <c r="A44" s="36"/>
      <c r="I44" s="78"/>
    </row>
    <row r="45" spans="1:9" x14ac:dyDescent="0.2">
      <c r="A45" s="36"/>
      <c r="I45" s="78"/>
    </row>
    <row r="46" spans="1:9" x14ac:dyDescent="0.2">
      <c r="I46" s="78"/>
    </row>
    <row r="47" spans="1:9" x14ac:dyDescent="0.2">
      <c r="I47" s="78"/>
    </row>
  </sheetData>
  <phoneticPr fontId="2" type="noConversion"/>
  <conditionalFormatting sqref="B5:I17 B21:I33">
    <cfRule type="cellIs" dxfId="9" priority="1" operator="lessThan">
      <formula>0</formula>
    </cfRule>
  </conditionalFormatting>
  <conditionalFormatting sqref="B5:I18 B21:I34">
    <cfRule type="cellIs" dxfId="8" priority="3" stopIfTrue="1" operator="lessThan">
      <formula>0</formula>
    </cfRule>
  </conditionalFormatting>
  <conditionalFormatting sqref="G19">
    <cfRule type="cellIs" dxfId="7" priority="2" stopIfTrue="1" operator="lessThan">
      <formula>0</formula>
    </cfRule>
  </conditionalFormatting>
  <hyperlinks>
    <hyperlink ref="A42" r:id="rId1" display="www.portugalglobal.pt" xr:uid="{A9318674-333A-4AC1-8EF2-216BB88D69FB}"/>
  </hyperlinks>
  <printOptions horizontalCentered="1"/>
  <pageMargins left="0.19685039370078741" right="0.19685039370078741" top="0.39370078740157483" bottom="0.39370078740157483" header="0.39370078740157483" footer="0.39370078740157483"/>
  <pageSetup paperSize="9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29"/>
  <sheetViews>
    <sheetView showGridLines="0" workbookViewId="0">
      <selection activeCell="A25" sqref="A25"/>
    </sheetView>
  </sheetViews>
  <sheetFormatPr defaultRowHeight="12" x14ac:dyDescent="0.2"/>
  <cols>
    <col min="1" max="1" width="15.7109375" style="36" customWidth="1"/>
    <col min="2" max="6" width="8.7109375" style="36" customWidth="1"/>
    <col min="7" max="7" width="6.7109375" style="36" customWidth="1"/>
    <col min="8" max="12" width="8.7109375" style="36" customWidth="1"/>
    <col min="13" max="13" width="6.7109375" style="36" customWidth="1"/>
    <col min="14" max="15" width="8.7109375" style="36" customWidth="1"/>
    <col min="16" max="16384" width="9.140625" style="36"/>
  </cols>
  <sheetData>
    <row r="1" spans="1:15" ht="5.0999999999999996" customHeight="1" x14ac:dyDescent="0.2"/>
    <row r="2" spans="1:15" ht="15" x14ac:dyDescent="0.2">
      <c r="A2" s="45" t="s">
        <v>43</v>
      </c>
      <c r="B2" s="89"/>
      <c r="C2" s="89"/>
      <c r="D2" s="89"/>
      <c r="E2" s="89"/>
      <c r="F2" s="89"/>
      <c r="G2" s="89"/>
      <c r="H2" s="89"/>
      <c r="I2" s="89"/>
    </row>
    <row r="3" spans="1:15" ht="5.0999999999999996" customHeight="1" x14ac:dyDescent="0.2">
      <c r="B3" s="89"/>
      <c r="C3" s="89"/>
      <c r="D3" s="89"/>
      <c r="E3" s="89"/>
      <c r="F3" s="89"/>
      <c r="G3" s="89"/>
      <c r="H3" s="89"/>
      <c r="I3" s="89"/>
    </row>
    <row r="4" spans="1:15" x14ac:dyDescent="0.2">
      <c r="A4" s="98"/>
      <c r="B4" s="111" t="s">
        <v>17</v>
      </c>
      <c r="C4" s="112"/>
      <c r="D4" s="112"/>
      <c r="E4" s="112"/>
      <c r="F4" s="112"/>
      <c r="G4" s="113"/>
      <c r="H4" s="111" t="s">
        <v>18</v>
      </c>
      <c r="I4" s="112"/>
      <c r="J4" s="112"/>
      <c r="K4" s="112"/>
      <c r="L4" s="112"/>
      <c r="M4" s="113"/>
      <c r="N4" s="114" t="s">
        <v>19</v>
      </c>
      <c r="O4" s="112"/>
    </row>
    <row r="5" spans="1:15" ht="24" x14ac:dyDescent="0.2">
      <c r="A5" s="98"/>
      <c r="B5" s="99" t="s">
        <v>54</v>
      </c>
      <c r="C5" s="100" t="s">
        <v>33</v>
      </c>
      <c r="D5" s="101" t="s">
        <v>55</v>
      </c>
      <c r="E5" s="100" t="s">
        <v>50</v>
      </c>
      <c r="F5" s="102" t="s">
        <v>32</v>
      </c>
      <c r="G5" s="103" t="s">
        <v>51</v>
      </c>
      <c r="H5" s="99" t="s">
        <v>54</v>
      </c>
      <c r="I5" s="100" t="s">
        <v>33</v>
      </c>
      <c r="J5" s="101" t="s">
        <v>55</v>
      </c>
      <c r="K5" s="100" t="s">
        <v>50</v>
      </c>
      <c r="L5" s="102" t="s">
        <v>32</v>
      </c>
      <c r="M5" s="103" t="s">
        <v>51</v>
      </c>
      <c r="N5" s="104" t="s">
        <v>54</v>
      </c>
      <c r="O5" s="105" t="s">
        <v>55</v>
      </c>
    </row>
    <row r="6" spans="1:15" ht="0.95" customHeight="1" x14ac:dyDescent="0.2">
      <c r="A6" s="90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15" customHeight="1" x14ac:dyDescent="0.2">
      <c r="A7" s="92" t="s">
        <v>0</v>
      </c>
      <c r="B7" s="21">
        <v>32278.55</v>
      </c>
      <c r="C7" s="24">
        <v>100</v>
      </c>
      <c r="D7" s="21">
        <v>33950.31</v>
      </c>
      <c r="E7" s="24">
        <v>100</v>
      </c>
      <c r="F7" s="21">
        <v>1671.7599999999984</v>
      </c>
      <c r="G7" s="93">
        <v>5.1791669700156868</v>
      </c>
      <c r="H7" s="21">
        <v>14582.59</v>
      </c>
      <c r="I7" s="24">
        <v>100</v>
      </c>
      <c r="J7" s="21">
        <v>15126</v>
      </c>
      <c r="K7" s="24">
        <v>100</v>
      </c>
      <c r="L7" s="21">
        <v>543.40999999999985</v>
      </c>
      <c r="M7" s="93">
        <v>3.7264299414575865</v>
      </c>
      <c r="N7" s="21">
        <v>17695.96</v>
      </c>
      <c r="O7" s="21">
        <v>18824.309999999998</v>
      </c>
    </row>
    <row r="8" spans="1:15" ht="15" customHeight="1" x14ac:dyDescent="0.2">
      <c r="A8" s="94" t="s">
        <v>78</v>
      </c>
      <c r="B8" s="21">
        <v>4640.32</v>
      </c>
      <c r="C8" s="24">
        <v>14.375862608450504</v>
      </c>
      <c r="D8" s="21">
        <v>4488.7299999999996</v>
      </c>
      <c r="E8" s="24">
        <v>13.221469848139824</v>
      </c>
      <c r="F8" s="21">
        <v>-151.59000000000015</v>
      </c>
      <c r="G8" s="93">
        <v>-3.2668005654782464</v>
      </c>
      <c r="H8" s="21">
        <v>1342.3899999999999</v>
      </c>
      <c r="I8" s="24">
        <v>9.2054292138776432</v>
      </c>
      <c r="J8" s="21">
        <v>1424.9399999999998</v>
      </c>
      <c r="K8" s="24">
        <v>9.420468068226894</v>
      </c>
      <c r="L8" s="21">
        <v>82.549999999999955</v>
      </c>
      <c r="M8" s="93">
        <v>6.1494796594134318</v>
      </c>
      <c r="N8" s="21">
        <v>3297.93</v>
      </c>
      <c r="O8" s="21">
        <v>3063.79</v>
      </c>
    </row>
    <row r="9" spans="1:15" ht="15" customHeight="1" x14ac:dyDescent="0.2">
      <c r="A9" s="94" t="s">
        <v>68</v>
      </c>
      <c r="B9" s="21">
        <v>3688.79</v>
      </c>
      <c r="C9" s="24">
        <v>11.427991653900191</v>
      </c>
      <c r="D9" s="21">
        <v>3958.1400000000003</v>
      </c>
      <c r="E9" s="24">
        <v>11.658626975718338</v>
      </c>
      <c r="F9" s="21">
        <v>269.35000000000036</v>
      </c>
      <c r="G9" s="93">
        <v>7.3018523689339965</v>
      </c>
      <c r="H9" s="21">
        <v>1263.52</v>
      </c>
      <c r="I9" s="24">
        <v>8.6645787888159784</v>
      </c>
      <c r="J9" s="21">
        <v>1233.0100000000002</v>
      </c>
      <c r="K9" s="24">
        <v>8.1515932830887241</v>
      </c>
      <c r="L9" s="21">
        <v>-30.509999999999764</v>
      </c>
      <c r="M9" s="93">
        <v>-2.4146827909332469</v>
      </c>
      <c r="N9" s="21">
        <v>2425.27</v>
      </c>
      <c r="O9" s="21">
        <v>2725.13</v>
      </c>
    </row>
    <row r="10" spans="1:15" ht="15" customHeight="1" x14ac:dyDescent="0.2">
      <c r="A10" s="94" t="s">
        <v>73</v>
      </c>
      <c r="B10" s="21">
        <v>3451.8999999999996</v>
      </c>
      <c r="C10" s="24">
        <v>10.694098712612554</v>
      </c>
      <c r="D10" s="21">
        <v>3532.0800000000004</v>
      </c>
      <c r="E10" s="24">
        <v>10.403675253628025</v>
      </c>
      <c r="F10" s="21">
        <v>80.180000000000746</v>
      </c>
      <c r="G10" s="93">
        <v>2.3227787595237621</v>
      </c>
      <c r="H10" s="21">
        <v>1121.3399999999999</v>
      </c>
      <c r="I10" s="24">
        <v>7.6895805203328074</v>
      </c>
      <c r="J10" s="21">
        <v>1169.73</v>
      </c>
      <c r="K10" s="24">
        <v>7.7332407774692582</v>
      </c>
      <c r="L10" s="21">
        <v>48.3900000000001</v>
      </c>
      <c r="M10" s="93">
        <v>4.3153726791160665</v>
      </c>
      <c r="N10" s="21">
        <v>2330.5599999999995</v>
      </c>
      <c r="O10" s="21">
        <v>2362.3500000000004</v>
      </c>
    </row>
    <row r="11" spans="1:15" ht="15" customHeight="1" x14ac:dyDescent="0.2">
      <c r="A11" s="94" t="s">
        <v>72</v>
      </c>
      <c r="B11" s="21">
        <v>3441.2799999999997</v>
      </c>
      <c r="C11" s="24">
        <v>10.661197606460018</v>
      </c>
      <c r="D11" s="21">
        <v>3520.6800000000003</v>
      </c>
      <c r="E11" s="24">
        <v>10.370096767894022</v>
      </c>
      <c r="F11" s="21">
        <v>79.400000000000546</v>
      </c>
      <c r="G11" s="93">
        <v>2.3072810117165865</v>
      </c>
      <c r="H11" s="21">
        <v>870.54</v>
      </c>
      <c r="I11" s="24">
        <v>5.9697214280865056</v>
      </c>
      <c r="J11" s="21">
        <v>895.67</v>
      </c>
      <c r="K11" s="24">
        <v>5.921393626867645</v>
      </c>
      <c r="L11" s="21">
        <v>25.129999999999995</v>
      </c>
      <c r="M11" s="93">
        <v>2.8867139936131592</v>
      </c>
      <c r="N11" s="21">
        <v>2570.7399999999998</v>
      </c>
      <c r="O11" s="21">
        <v>2625.01</v>
      </c>
    </row>
    <row r="12" spans="1:15" ht="15" customHeight="1" x14ac:dyDescent="0.2">
      <c r="A12" s="94" t="s">
        <v>71</v>
      </c>
      <c r="B12" s="21">
        <v>3139.5800000000004</v>
      </c>
      <c r="C12" s="24">
        <v>9.7265211727292584</v>
      </c>
      <c r="D12" s="21">
        <v>3309.78</v>
      </c>
      <c r="E12" s="24">
        <v>9.7488947818149541</v>
      </c>
      <c r="F12" s="21">
        <v>170.19999999999982</v>
      </c>
      <c r="G12" s="93">
        <v>5.4211072818657211</v>
      </c>
      <c r="H12" s="21">
        <v>2685.3999999999996</v>
      </c>
      <c r="I12" s="24">
        <v>18.415110073039148</v>
      </c>
      <c r="J12" s="21">
        <v>2833.66</v>
      </c>
      <c r="K12" s="24">
        <v>18.733703556789632</v>
      </c>
      <c r="L12" s="21">
        <v>148.26000000000022</v>
      </c>
      <c r="M12" s="93">
        <v>5.5209652193341858</v>
      </c>
      <c r="N12" s="21">
        <v>454.18000000000075</v>
      </c>
      <c r="O12" s="21">
        <v>476.12000000000035</v>
      </c>
    </row>
    <row r="13" spans="1:15" ht="15" customHeight="1" x14ac:dyDescent="0.2">
      <c r="A13" s="94" t="s">
        <v>77</v>
      </c>
      <c r="B13" s="21">
        <v>1617.9799999999996</v>
      </c>
      <c r="C13" s="24">
        <v>5.0125547770888081</v>
      </c>
      <c r="D13" s="21">
        <v>2089.52</v>
      </c>
      <c r="E13" s="24">
        <v>6.1546418869223878</v>
      </c>
      <c r="F13" s="21">
        <v>471.54000000000042</v>
      </c>
      <c r="G13" s="93">
        <v>29.143747141497457</v>
      </c>
      <c r="H13" s="21">
        <v>683.94999999999993</v>
      </c>
      <c r="I13" s="24">
        <v>4.690181922415702</v>
      </c>
      <c r="J13" s="21">
        <v>697.65000000000009</v>
      </c>
      <c r="K13" s="24">
        <v>4.6122570408568038</v>
      </c>
      <c r="L13" s="21">
        <v>13.700000000000159</v>
      </c>
      <c r="M13" s="93">
        <v>2.0030703998830557</v>
      </c>
      <c r="N13" s="21">
        <v>934.02999999999963</v>
      </c>
      <c r="O13" s="21">
        <v>1391.87</v>
      </c>
    </row>
    <row r="14" spans="1:15" ht="15" customHeight="1" x14ac:dyDescent="0.2">
      <c r="A14" s="94" t="s">
        <v>74</v>
      </c>
      <c r="B14" s="21">
        <v>1505.44</v>
      </c>
      <c r="C14" s="24">
        <v>4.6639021889149301</v>
      </c>
      <c r="D14" s="21">
        <v>1645.45</v>
      </c>
      <c r="E14" s="24">
        <v>4.8466420483347576</v>
      </c>
      <c r="F14" s="21">
        <v>140.01</v>
      </c>
      <c r="G14" s="93">
        <v>9.3002710171112746</v>
      </c>
      <c r="H14" s="21">
        <v>873.18000000000006</v>
      </c>
      <c r="I14" s="24">
        <v>5.9878252080048888</v>
      </c>
      <c r="J14" s="21">
        <v>1000.8</v>
      </c>
      <c r="K14" s="24">
        <v>6.6164220547401831</v>
      </c>
      <c r="L14" s="21">
        <v>127.61999999999989</v>
      </c>
      <c r="M14" s="93">
        <v>14.615543186971744</v>
      </c>
      <c r="N14" s="21">
        <v>632.26</v>
      </c>
      <c r="O14" s="21">
        <v>644.65000000000009</v>
      </c>
    </row>
    <row r="15" spans="1:15" ht="15" customHeight="1" x14ac:dyDescent="0.2">
      <c r="A15" s="94" t="s">
        <v>79</v>
      </c>
      <c r="B15" s="21">
        <v>1252.33</v>
      </c>
      <c r="C15" s="24">
        <v>3.8797591589461113</v>
      </c>
      <c r="D15" s="21">
        <v>1262.2</v>
      </c>
      <c r="E15" s="24">
        <v>3.7177863766192418</v>
      </c>
      <c r="F15" s="21">
        <v>9.8700000000001182</v>
      </c>
      <c r="G15" s="93">
        <v>0.78813092395775219</v>
      </c>
      <c r="H15" s="21">
        <v>366.16</v>
      </c>
      <c r="I15" s="24">
        <v>2.5109394147404545</v>
      </c>
      <c r="J15" s="21">
        <v>337.46000000000004</v>
      </c>
      <c r="K15" s="24">
        <v>2.2309929921988632</v>
      </c>
      <c r="L15" s="21">
        <v>-28.699999999999989</v>
      </c>
      <c r="M15" s="93">
        <v>-7.8381035612846803</v>
      </c>
      <c r="N15" s="21">
        <v>886.16999999999985</v>
      </c>
      <c r="O15" s="21">
        <v>924.74</v>
      </c>
    </row>
    <row r="16" spans="1:15" ht="15" customHeight="1" x14ac:dyDescent="0.2">
      <c r="A16" s="94" t="s">
        <v>70</v>
      </c>
      <c r="B16" s="21">
        <v>1314.57</v>
      </c>
      <c r="C16" s="24">
        <v>4.0725807076216247</v>
      </c>
      <c r="D16" s="21">
        <v>1243.06</v>
      </c>
      <c r="E16" s="24">
        <v>3.6614098663605725</v>
      </c>
      <c r="F16" s="21">
        <v>-71.509999999999991</v>
      </c>
      <c r="G16" s="93">
        <v>-5.4398016081304155</v>
      </c>
      <c r="H16" s="21">
        <v>490.18000000000006</v>
      </c>
      <c r="I16" s="24">
        <v>3.3614056213608148</v>
      </c>
      <c r="J16" s="21">
        <v>432.03</v>
      </c>
      <c r="K16" s="24">
        <v>2.8562078540261799</v>
      </c>
      <c r="L16" s="21">
        <v>-58.150000000000091</v>
      </c>
      <c r="M16" s="93">
        <v>-11.862989106042695</v>
      </c>
      <c r="N16" s="21">
        <v>824.38999999999987</v>
      </c>
      <c r="O16" s="21">
        <v>811.03</v>
      </c>
    </row>
    <row r="17" spans="1:15" ht="15" customHeight="1" x14ac:dyDescent="0.2">
      <c r="A17" s="94" t="s">
        <v>69</v>
      </c>
      <c r="B17" s="21">
        <v>817.66</v>
      </c>
      <c r="C17" s="24">
        <v>2.5331373311378607</v>
      </c>
      <c r="D17" s="21">
        <v>859.21</v>
      </c>
      <c r="E17" s="24">
        <v>2.5307869059222141</v>
      </c>
      <c r="F17" s="21">
        <v>41.550000000000068</v>
      </c>
      <c r="G17" s="93">
        <v>5.0815742484651407</v>
      </c>
      <c r="H17" s="21">
        <v>333.41</v>
      </c>
      <c r="I17" s="24">
        <v>2.2863565388590095</v>
      </c>
      <c r="J17" s="21">
        <v>328.02</v>
      </c>
      <c r="K17" s="24">
        <v>2.1685838952796508</v>
      </c>
      <c r="L17" s="21">
        <v>-5.3900000000000432</v>
      </c>
      <c r="M17" s="93">
        <v>-1.6166281755196434</v>
      </c>
      <c r="N17" s="21">
        <v>484.24999999999994</v>
      </c>
      <c r="O17" s="21">
        <v>531.19000000000005</v>
      </c>
    </row>
    <row r="18" spans="1:15" ht="15" customHeight="1" x14ac:dyDescent="0.2">
      <c r="A18" s="94" t="s">
        <v>16</v>
      </c>
      <c r="B18" s="21">
        <v>777.27</v>
      </c>
      <c r="C18" s="24">
        <v>2.4080077946500076</v>
      </c>
      <c r="D18" s="21">
        <v>759.33</v>
      </c>
      <c r="E18" s="24">
        <v>2.2365922431930669</v>
      </c>
      <c r="F18" s="21">
        <v>-17.939999999999941</v>
      </c>
      <c r="G18" s="93">
        <v>-2.3080782739588486</v>
      </c>
      <c r="H18" s="21">
        <v>111.08000000000001</v>
      </c>
      <c r="I18" s="24">
        <v>0.76173025505071457</v>
      </c>
      <c r="J18" s="21">
        <v>93.9</v>
      </c>
      <c r="K18" s="24">
        <v>0.62078540261800874</v>
      </c>
      <c r="L18" s="21">
        <v>-17.180000000000007</v>
      </c>
      <c r="M18" s="93">
        <v>-15.466330572560322</v>
      </c>
      <c r="N18" s="21">
        <v>666.18999999999994</v>
      </c>
      <c r="O18" s="21">
        <v>665.43000000000006</v>
      </c>
    </row>
    <row r="19" spans="1:15" ht="15" customHeight="1" x14ac:dyDescent="0.2">
      <c r="A19" s="94" t="s">
        <v>75</v>
      </c>
      <c r="B19" s="21">
        <v>695.83</v>
      </c>
      <c r="C19" s="24">
        <v>2.1557040201619961</v>
      </c>
      <c r="D19" s="21">
        <v>720.19</v>
      </c>
      <c r="E19" s="24">
        <v>2.1213061088396543</v>
      </c>
      <c r="F19" s="21">
        <v>24.360000000000014</v>
      </c>
      <c r="G19" s="93">
        <v>3.5008550939166194</v>
      </c>
      <c r="H19" s="21">
        <v>457.78</v>
      </c>
      <c r="I19" s="24">
        <v>3.1392228678170335</v>
      </c>
      <c r="J19" s="21">
        <v>430.09999999999997</v>
      </c>
      <c r="K19" s="24">
        <v>2.8434483670501125</v>
      </c>
      <c r="L19" s="21">
        <v>-27.680000000000007</v>
      </c>
      <c r="M19" s="93">
        <v>-6.0465725894534517</v>
      </c>
      <c r="N19" s="21">
        <v>238.05000000000007</v>
      </c>
      <c r="O19" s="21">
        <v>290.09000000000009</v>
      </c>
    </row>
    <row r="20" spans="1:15" ht="15" customHeight="1" x14ac:dyDescent="0.2">
      <c r="A20" s="94" t="s">
        <v>76</v>
      </c>
      <c r="B20" s="21">
        <v>393.28</v>
      </c>
      <c r="C20" s="24">
        <v>1.2183942587259962</v>
      </c>
      <c r="D20" s="21">
        <v>411.59000000000003</v>
      </c>
      <c r="E20" s="24">
        <v>1.2123306090577672</v>
      </c>
      <c r="F20" s="21">
        <v>18.310000000000059</v>
      </c>
      <c r="G20" s="93">
        <v>4.6557160292921225</v>
      </c>
      <c r="H20" s="21">
        <v>214.69</v>
      </c>
      <c r="I20" s="24">
        <v>1.4722350419232797</v>
      </c>
      <c r="J20" s="21">
        <v>239.94</v>
      </c>
      <c r="K20" s="24">
        <v>1.586275287584292</v>
      </c>
      <c r="L20" s="21">
        <v>25.25</v>
      </c>
      <c r="M20" s="93">
        <v>11.76114397503377</v>
      </c>
      <c r="N20" s="21">
        <v>178.58999999999997</v>
      </c>
      <c r="O20" s="21">
        <v>171.65000000000003</v>
      </c>
    </row>
    <row r="21" spans="1:15" ht="15" customHeight="1" x14ac:dyDescent="0.2">
      <c r="A21" s="106" t="s">
        <v>31</v>
      </c>
      <c r="B21" s="107">
        <v>5542.3200000000033</v>
      </c>
      <c r="C21" s="50">
        <v>17.170288008600149</v>
      </c>
      <c r="D21" s="107">
        <v>6150.3499999999949</v>
      </c>
      <c r="E21" s="50">
        <v>18.115740327555169</v>
      </c>
      <c r="F21" s="85">
        <v>608.02999999999156</v>
      </c>
      <c r="G21" s="108">
        <v>10.970676539788233</v>
      </c>
      <c r="H21" s="107">
        <v>3768.9699999999993</v>
      </c>
      <c r="I21" s="50">
        <v>25.845683105676009</v>
      </c>
      <c r="J21" s="107">
        <v>4009.09</v>
      </c>
      <c r="K21" s="50">
        <v>26.504627793203756</v>
      </c>
      <c r="L21" s="85">
        <v>240.1200000000008</v>
      </c>
      <c r="M21" s="108">
        <v>6.3709713794485188</v>
      </c>
      <c r="N21" s="85">
        <v>1773.350000000004</v>
      </c>
      <c r="O21" s="85">
        <v>2141.2599999999948</v>
      </c>
    </row>
    <row r="22" spans="1:15" ht="3" customHeight="1" x14ac:dyDescent="0.2">
      <c r="A22" s="95"/>
      <c r="B22" s="96"/>
      <c r="C22" s="96"/>
      <c r="D22" s="96"/>
      <c r="E22" s="97"/>
      <c r="F22" s="97"/>
      <c r="G22" s="97"/>
      <c r="H22" s="96"/>
      <c r="I22" s="96"/>
      <c r="J22" s="96"/>
      <c r="K22" s="97"/>
      <c r="L22" s="97"/>
      <c r="M22" s="97"/>
      <c r="N22" s="69"/>
      <c r="O22" s="69"/>
    </row>
    <row r="23" spans="1:15" x14ac:dyDescent="0.2">
      <c r="A23" s="36" t="s">
        <v>48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</row>
    <row r="24" spans="1:15" ht="5.0999999999999996" customHeight="1" x14ac:dyDescent="0.2"/>
    <row r="25" spans="1:15" ht="5.0999999999999996" customHeight="1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</row>
    <row r="26" spans="1:15" ht="5.0999999999999996" customHeight="1" x14ac:dyDescent="0.2"/>
    <row r="27" spans="1:15" x14ac:dyDescent="0.2">
      <c r="A27" s="14" t="s">
        <v>39</v>
      </c>
    </row>
    <row r="28" spans="1:15" x14ac:dyDescent="0.2">
      <c r="A28" s="60" t="s">
        <v>40</v>
      </c>
    </row>
    <row r="29" spans="1:15" x14ac:dyDescent="0.2">
      <c r="A29" s="44"/>
    </row>
  </sheetData>
  <mergeCells count="3">
    <mergeCell ref="B4:G4"/>
    <mergeCell ref="H4:M4"/>
    <mergeCell ref="N4:O4"/>
  </mergeCells>
  <phoneticPr fontId="2" type="noConversion"/>
  <conditionalFormatting sqref="B7:O21">
    <cfRule type="cellIs" dxfId="6" priority="1" operator="lessThan">
      <formula>0</formula>
    </cfRule>
    <cfRule type="cellIs" dxfId="5" priority="3" stopIfTrue="1" operator="lessThan">
      <formula>0</formula>
    </cfRule>
  </conditionalFormatting>
  <hyperlinks>
    <hyperlink ref="A28" r:id="rId1" display="www.portugalglobal.pt" xr:uid="{6E63D19F-DAB3-498E-B648-DF5B7CF9003B}"/>
  </hyperlinks>
  <printOptions horizontalCentered="1" verticalCentered="1"/>
  <pageMargins left="0.19685039370078741" right="0.19685039370078741" top="3.937007874015748E-2" bottom="7.874015748031496E-2" header="3.937007874015748E-2" footer="3.937007874015748E-2"/>
  <pageSetup paperSize="9" orientation="landscape" verticalDpi="120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FAFFC-9748-40AF-9E2A-D85E200FAD7F}">
  <sheetPr codeName="Sheet6"/>
  <dimension ref="A1:K78"/>
  <sheetViews>
    <sheetView showGridLines="0" workbookViewId="0">
      <selection activeCell="A74" sqref="A74"/>
    </sheetView>
  </sheetViews>
  <sheetFormatPr defaultRowHeight="12" x14ac:dyDescent="0.2"/>
  <cols>
    <col min="1" max="1" width="15.7109375" style="36" customWidth="1"/>
    <col min="2" max="4" width="8.7109375" style="36" customWidth="1"/>
    <col min="5" max="5" width="6.7109375" style="36" customWidth="1"/>
    <col min="6" max="8" width="8.7109375" style="36" customWidth="1"/>
    <col min="9" max="9" width="6.7109375" style="36" customWidth="1"/>
    <col min="10" max="11" width="8.7109375" style="36" customWidth="1"/>
    <col min="12" max="16384" width="9.140625" style="36"/>
  </cols>
  <sheetData>
    <row r="1" spans="1:11" ht="5.0999999999999996" customHeight="1" x14ac:dyDescent="0.2"/>
    <row r="2" spans="1:11" ht="15" x14ac:dyDescent="0.2">
      <c r="A2" s="45" t="s">
        <v>43</v>
      </c>
      <c r="B2" s="89"/>
      <c r="C2" s="89"/>
      <c r="D2" s="89"/>
      <c r="E2" s="89"/>
      <c r="F2" s="89"/>
    </row>
    <row r="3" spans="1:11" ht="5.0999999999999996" customHeight="1" x14ac:dyDescent="0.2">
      <c r="B3" s="89"/>
      <c r="C3" s="89"/>
      <c r="D3" s="89"/>
      <c r="E3" s="89"/>
      <c r="F3" s="89"/>
    </row>
    <row r="4" spans="1:11" x14ac:dyDescent="0.2">
      <c r="A4" s="98"/>
      <c r="B4" s="111" t="s">
        <v>17</v>
      </c>
      <c r="C4" s="112"/>
      <c r="D4" s="112"/>
      <c r="E4" s="113"/>
      <c r="F4" s="111" t="s">
        <v>18</v>
      </c>
      <c r="G4" s="112"/>
      <c r="H4" s="112"/>
      <c r="I4" s="113"/>
      <c r="J4" s="114" t="s">
        <v>19</v>
      </c>
      <c r="K4" s="112"/>
    </row>
    <row r="5" spans="1:11" ht="24" x14ac:dyDescent="0.2">
      <c r="A5" s="98"/>
      <c r="B5" s="109">
        <v>2023</v>
      </c>
      <c r="C5" s="100">
        <v>2024</v>
      </c>
      <c r="D5" s="100" t="s">
        <v>33</v>
      </c>
      <c r="E5" s="103" t="s">
        <v>51</v>
      </c>
      <c r="F5" s="109">
        <v>2023</v>
      </c>
      <c r="G5" s="100">
        <v>2024</v>
      </c>
      <c r="H5" s="100" t="s">
        <v>33</v>
      </c>
      <c r="I5" s="103" t="s">
        <v>51</v>
      </c>
      <c r="J5" s="104">
        <v>2023</v>
      </c>
      <c r="K5" s="105">
        <v>2024</v>
      </c>
    </row>
    <row r="6" spans="1:11" ht="5.0999999999999996" customHeight="1" x14ac:dyDescent="0.2">
      <c r="A6" s="90"/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1" ht="11.1" customHeight="1" x14ac:dyDescent="0.2">
      <c r="A7" s="92" t="s">
        <v>0</v>
      </c>
      <c r="B7" s="21">
        <v>53407.42</v>
      </c>
      <c r="C7" s="21">
        <v>57867.76</v>
      </c>
      <c r="D7" s="24">
        <v>100</v>
      </c>
      <c r="E7" s="24">
        <v>8.351536172314642</v>
      </c>
      <c r="F7" s="21">
        <v>24063.759999999998</v>
      </c>
      <c r="G7" s="21">
        <v>25783.45</v>
      </c>
      <c r="H7" s="24">
        <v>100</v>
      </c>
      <c r="I7" s="24">
        <v>7.1463894254264613</v>
      </c>
      <c r="J7" s="21">
        <v>29343.66</v>
      </c>
      <c r="K7" s="21">
        <v>32084.31</v>
      </c>
    </row>
    <row r="8" spans="1:11" ht="11.1" customHeight="1" x14ac:dyDescent="0.2">
      <c r="A8" s="92" t="s">
        <v>78</v>
      </c>
      <c r="B8" s="21">
        <v>7968.77</v>
      </c>
      <c r="C8" s="21">
        <v>7963.37</v>
      </c>
      <c r="D8" s="24">
        <v>13.761324094798209</v>
      </c>
      <c r="E8" s="24">
        <v>-6.7764535806662085E-2</v>
      </c>
      <c r="F8" s="21">
        <v>2211.13</v>
      </c>
      <c r="G8" s="21">
        <v>2376.3000000000002</v>
      </c>
      <c r="H8" s="24">
        <v>9.2163771721782783</v>
      </c>
      <c r="I8" s="24">
        <v>7.4699361864747917</v>
      </c>
      <c r="J8" s="21">
        <v>5757.64</v>
      </c>
      <c r="K8" s="21">
        <v>5587.07</v>
      </c>
    </row>
    <row r="9" spans="1:11" ht="11.1" customHeight="1" x14ac:dyDescent="0.2">
      <c r="A9" s="92" t="s">
        <v>68</v>
      </c>
      <c r="B9" s="21">
        <v>6216.79</v>
      </c>
      <c r="C9" s="21">
        <v>6637.76</v>
      </c>
      <c r="D9" s="24">
        <v>11.470566685145581</v>
      </c>
      <c r="E9" s="24">
        <v>6.7715010479684894</v>
      </c>
      <c r="F9" s="21">
        <v>1903.65</v>
      </c>
      <c r="G9" s="21">
        <v>2200.86</v>
      </c>
      <c r="H9" s="24">
        <v>8.5359406906368225</v>
      </c>
      <c r="I9" s="24">
        <v>15.612638877945001</v>
      </c>
      <c r="J9" s="21">
        <v>4313.1399999999994</v>
      </c>
      <c r="K9" s="21">
        <v>4436.8999999999996</v>
      </c>
    </row>
    <row r="10" spans="1:11" ht="11.1" customHeight="1" x14ac:dyDescent="0.2">
      <c r="A10" s="92" t="s">
        <v>73</v>
      </c>
      <c r="B10" s="21">
        <v>6277.7</v>
      </c>
      <c r="C10" s="21">
        <v>6546.87</v>
      </c>
      <c r="D10" s="24">
        <v>11.313501680382997</v>
      </c>
      <c r="E10" s="24">
        <v>4.287716838969688</v>
      </c>
      <c r="F10" s="21">
        <v>1770.51</v>
      </c>
      <c r="G10" s="21">
        <v>1973.55</v>
      </c>
      <c r="H10" s="24">
        <v>7.6543286488037863</v>
      </c>
      <c r="I10" s="24">
        <v>11.467882135655826</v>
      </c>
      <c r="J10" s="21">
        <v>4507.1899999999996</v>
      </c>
      <c r="K10" s="21">
        <v>4573.32</v>
      </c>
    </row>
    <row r="11" spans="1:11" ht="11.1" customHeight="1" x14ac:dyDescent="0.2">
      <c r="A11" s="92" t="s">
        <v>72</v>
      </c>
      <c r="B11" s="21">
        <v>5021.33</v>
      </c>
      <c r="C11" s="21">
        <v>5929.4</v>
      </c>
      <c r="D11" s="24">
        <v>10.24646538936361</v>
      </c>
      <c r="E11" s="24">
        <v>18.084252578500113</v>
      </c>
      <c r="F11" s="21">
        <v>1594.76</v>
      </c>
      <c r="G11" s="21">
        <v>1604.7</v>
      </c>
      <c r="H11" s="24">
        <v>6.2237598149200357</v>
      </c>
      <c r="I11" s="24">
        <v>0.62329127893852709</v>
      </c>
      <c r="J11" s="21">
        <v>3426.5699999999997</v>
      </c>
      <c r="K11" s="21">
        <v>4324.7</v>
      </c>
    </row>
    <row r="12" spans="1:11" ht="11.1" customHeight="1" x14ac:dyDescent="0.2">
      <c r="A12" s="92" t="s">
        <v>71</v>
      </c>
      <c r="B12" s="21">
        <v>5341.74</v>
      </c>
      <c r="C12" s="21">
        <v>5773.89</v>
      </c>
      <c r="D12" s="24">
        <v>9.9777319875523087</v>
      </c>
      <c r="E12" s="24">
        <v>8.0900605420705727</v>
      </c>
      <c r="F12" s="21">
        <v>4284.45</v>
      </c>
      <c r="G12" s="21">
        <v>4714.6099999999997</v>
      </c>
      <c r="H12" s="24">
        <v>18.285411766074748</v>
      </c>
      <c r="I12" s="24">
        <v>10.040028475066809</v>
      </c>
      <c r="J12" s="21">
        <v>1057.29</v>
      </c>
      <c r="K12" s="21">
        <v>1059.2800000000007</v>
      </c>
    </row>
    <row r="13" spans="1:11" ht="11.1" customHeight="1" x14ac:dyDescent="0.2">
      <c r="A13" s="92" t="s">
        <v>77</v>
      </c>
      <c r="B13" s="21">
        <v>2404.81</v>
      </c>
      <c r="C13" s="21">
        <v>3018.86</v>
      </c>
      <c r="D13" s="24">
        <v>5.2168253963865201</v>
      </c>
      <c r="E13" s="24">
        <v>25.534241790411727</v>
      </c>
      <c r="F13" s="21">
        <v>1109.33</v>
      </c>
      <c r="G13" s="21">
        <v>1390.41</v>
      </c>
      <c r="H13" s="24">
        <v>5.3926452821480444</v>
      </c>
      <c r="I13" s="24">
        <v>25.337816519881386</v>
      </c>
      <c r="J13" s="21">
        <v>1295.48</v>
      </c>
      <c r="K13" s="21">
        <v>1628.45</v>
      </c>
    </row>
    <row r="14" spans="1:11" ht="11.1" customHeight="1" x14ac:dyDescent="0.2">
      <c r="A14" s="92" t="s">
        <v>74</v>
      </c>
      <c r="B14" s="21">
        <v>2323.9</v>
      </c>
      <c r="C14" s="21">
        <v>2701.69</v>
      </c>
      <c r="D14" s="24">
        <v>4.668730913379056</v>
      </c>
      <c r="E14" s="24">
        <v>16.256723611170877</v>
      </c>
      <c r="F14" s="21">
        <v>1488.24</v>
      </c>
      <c r="G14" s="21">
        <v>1592.57</v>
      </c>
      <c r="H14" s="24">
        <v>6.1767141325152366</v>
      </c>
      <c r="I14" s="24">
        <v>7.0102940385959194</v>
      </c>
      <c r="J14" s="21">
        <v>835.66000000000008</v>
      </c>
      <c r="K14" s="21">
        <v>1109.1200000000001</v>
      </c>
    </row>
    <row r="15" spans="1:11" ht="11.1" customHeight="1" x14ac:dyDescent="0.2">
      <c r="A15" s="92" t="s">
        <v>70</v>
      </c>
      <c r="B15" s="21">
        <v>2311.8200000000002</v>
      </c>
      <c r="C15" s="21">
        <v>2191.8000000000002</v>
      </c>
      <c r="D15" s="24">
        <v>3.7876012480870176</v>
      </c>
      <c r="E15" s="24">
        <v>-5.191580659393896</v>
      </c>
      <c r="F15" s="21">
        <v>854.73</v>
      </c>
      <c r="G15" s="21">
        <v>850.47</v>
      </c>
      <c r="H15" s="24">
        <v>3.2985112543123591</v>
      </c>
      <c r="I15" s="24">
        <v>-0.49840300445754698</v>
      </c>
      <c r="J15" s="21">
        <v>1457.0900000000001</v>
      </c>
      <c r="K15" s="21">
        <v>1341.3300000000002</v>
      </c>
    </row>
    <row r="16" spans="1:11" ht="11.1" customHeight="1" x14ac:dyDescent="0.2">
      <c r="A16" s="92" t="s">
        <v>79</v>
      </c>
      <c r="B16" s="21">
        <v>2004.23</v>
      </c>
      <c r="C16" s="21">
        <v>2164.65</v>
      </c>
      <c r="D16" s="24">
        <v>3.7406839317782477</v>
      </c>
      <c r="E16" s="24">
        <v>8.0040713890122426</v>
      </c>
      <c r="F16" s="21">
        <v>505.22</v>
      </c>
      <c r="G16" s="21">
        <v>616.45000000000005</v>
      </c>
      <c r="H16" s="24">
        <v>2.3908747665653745</v>
      </c>
      <c r="I16" s="24">
        <v>22.016151379597009</v>
      </c>
      <c r="J16" s="21">
        <v>1499.01</v>
      </c>
      <c r="K16" s="21">
        <v>1548.2</v>
      </c>
    </row>
    <row r="17" spans="1:11" ht="11.1" customHeight="1" x14ac:dyDescent="0.2">
      <c r="A17" s="92" t="s">
        <v>69</v>
      </c>
      <c r="B17" s="21">
        <v>1310.8</v>
      </c>
      <c r="C17" s="21">
        <v>1450.46</v>
      </c>
      <c r="D17" s="24">
        <v>2.5065079415550211</v>
      </c>
      <c r="E17" s="24">
        <v>10.65456209948124</v>
      </c>
      <c r="F17" s="21">
        <v>511.56</v>
      </c>
      <c r="G17" s="21">
        <v>577.65</v>
      </c>
      <c r="H17" s="24">
        <v>2.2403906381806933</v>
      </c>
      <c r="I17" s="24">
        <v>12.919305653295796</v>
      </c>
      <c r="J17" s="21">
        <v>799.24</v>
      </c>
      <c r="K17" s="21">
        <v>872.81000000000006</v>
      </c>
    </row>
    <row r="18" spans="1:11" ht="11.1" customHeight="1" x14ac:dyDescent="0.2">
      <c r="A18" s="92" t="s">
        <v>16</v>
      </c>
      <c r="B18" s="21">
        <v>1240.1199999999999</v>
      </c>
      <c r="C18" s="21">
        <v>1427.47</v>
      </c>
      <c r="D18" s="24">
        <v>2.4667794295130827</v>
      </c>
      <c r="E18" s="24">
        <v>15.107408960423196</v>
      </c>
      <c r="F18" s="21">
        <v>158.36000000000001</v>
      </c>
      <c r="G18" s="21">
        <v>178.78</v>
      </c>
      <c r="H18" s="24">
        <v>0.69339052764467124</v>
      </c>
      <c r="I18" s="24">
        <v>12.894670371305878</v>
      </c>
      <c r="J18" s="21">
        <v>1081.7599999999998</v>
      </c>
      <c r="K18" s="21">
        <v>1248.69</v>
      </c>
    </row>
    <row r="19" spans="1:11" ht="11.1" customHeight="1" x14ac:dyDescent="0.2">
      <c r="A19" s="92" t="s">
        <v>75</v>
      </c>
      <c r="B19" s="21">
        <v>1209.1400000000001</v>
      </c>
      <c r="C19" s="21">
        <v>1323.14</v>
      </c>
      <c r="D19" s="24">
        <v>2.2864890571191974</v>
      </c>
      <c r="E19" s="24">
        <v>9.4281886299353239</v>
      </c>
      <c r="F19" s="21">
        <v>779.83</v>
      </c>
      <c r="G19" s="21">
        <v>775.01</v>
      </c>
      <c r="H19" s="24">
        <v>3.0058428953456575</v>
      </c>
      <c r="I19" s="24">
        <v>-0.61808342843953812</v>
      </c>
      <c r="J19" s="21">
        <v>429.31000000000006</v>
      </c>
      <c r="K19" s="21">
        <v>548.13000000000011</v>
      </c>
    </row>
    <row r="20" spans="1:11" ht="11.1" customHeight="1" x14ac:dyDescent="0.2">
      <c r="A20" s="92" t="s">
        <v>87</v>
      </c>
      <c r="B20" s="21">
        <v>823.04</v>
      </c>
      <c r="C20" s="21">
        <v>893.83</v>
      </c>
      <c r="D20" s="24">
        <v>1.5446079129380503</v>
      </c>
      <c r="E20" s="24">
        <v>8.6010400466563084</v>
      </c>
      <c r="F20" s="21">
        <v>287.01</v>
      </c>
      <c r="G20" s="21">
        <v>203.16</v>
      </c>
      <c r="H20" s="24">
        <v>0.78794730728432383</v>
      </c>
      <c r="I20" s="24">
        <v>-29.215009929967593</v>
      </c>
      <c r="J20" s="21">
        <v>536.03</v>
      </c>
      <c r="K20" s="21">
        <v>690.67000000000007</v>
      </c>
    </row>
    <row r="21" spans="1:11" ht="11.1" customHeight="1" x14ac:dyDescent="0.2">
      <c r="A21" s="92" t="s">
        <v>76</v>
      </c>
      <c r="B21" s="21">
        <v>706.36</v>
      </c>
      <c r="C21" s="21">
        <v>774.16</v>
      </c>
      <c r="D21" s="24">
        <v>1.3378088248102225</v>
      </c>
      <c r="E21" s="24">
        <v>9.598505011608804</v>
      </c>
      <c r="F21" s="21">
        <v>414.68</v>
      </c>
      <c r="G21" s="21">
        <v>405.64</v>
      </c>
      <c r="H21" s="24">
        <v>1.5732572638649986</v>
      </c>
      <c r="I21" s="24">
        <v>-2.1799942124047509</v>
      </c>
      <c r="J21" s="21">
        <v>291.68</v>
      </c>
      <c r="K21" s="21">
        <v>368.52</v>
      </c>
    </row>
    <row r="22" spans="1:11" ht="11.1" customHeight="1" x14ac:dyDescent="0.2">
      <c r="A22" s="92" t="s">
        <v>114</v>
      </c>
      <c r="B22" s="21">
        <v>451.74</v>
      </c>
      <c r="C22" s="21">
        <v>548.69000000000005</v>
      </c>
      <c r="D22" s="24">
        <v>0.94817908970383524</v>
      </c>
      <c r="E22" s="24">
        <v>21.461460131934306</v>
      </c>
      <c r="F22" s="21">
        <v>145.84</v>
      </c>
      <c r="G22" s="21">
        <v>126.71</v>
      </c>
      <c r="H22" s="24">
        <v>0.49143927596966269</v>
      </c>
      <c r="I22" s="24">
        <v>-13.117114646187607</v>
      </c>
      <c r="J22" s="21">
        <v>305.89999999999998</v>
      </c>
      <c r="K22" s="21">
        <v>421.98000000000008</v>
      </c>
    </row>
    <row r="23" spans="1:11" ht="11.1" customHeight="1" x14ac:dyDescent="0.2">
      <c r="A23" s="92" t="s">
        <v>91</v>
      </c>
      <c r="B23" s="21">
        <v>474.48</v>
      </c>
      <c r="C23" s="21">
        <v>534.62</v>
      </c>
      <c r="D23" s="24">
        <v>0.92386503296481504</v>
      </c>
      <c r="E23" s="24">
        <v>12.674928342606639</v>
      </c>
      <c r="F23" s="21">
        <v>107.61</v>
      </c>
      <c r="G23" s="21">
        <v>119.34</v>
      </c>
      <c r="H23" s="24">
        <v>0.46285504849040765</v>
      </c>
      <c r="I23" s="24">
        <v>10.900473933649293</v>
      </c>
      <c r="J23" s="21">
        <v>366.87</v>
      </c>
      <c r="K23" s="21">
        <v>415.28</v>
      </c>
    </row>
    <row r="24" spans="1:11" ht="11.1" customHeight="1" x14ac:dyDescent="0.2">
      <c r="A24" s="92" t="s">
        <v>119</v>
      </c>
      <c r="B24" s="21">
        <v>442.72</v>
      </c>
      <c r="C24" s="21">
        <v>465.37</v>
      </c>
      <c r="D24" s="24">
        <v>0.80419563501334768</v>
      </c>
      <c r="E24" s="24">
        <v>5.1161004698229071</v>
      </c>
      <c r="F24" s="21">
        <v>190.76</v>
      </c>
      <c r="G24" s="21">
        <v>182.98</v>
      </c>
      <c r="H24" s="24">
        <v>0.70968004669662121</v>
      </c>
      <c r="I24" s="24">
        <v>-4.0784231495072349</v>
      </c>
      <c r="J24" s="21">
        <v>251.96000000000004</v>
      </c>
      <c r="K24" s="21">
        <v>282.39</v>
      </c>
    </row>
    <row r="25" spans="1:11" ht="11.1" customHeight="1" x14ac:dyDescent="0.2">
      <c r="A25" s="92" t="s">
        <v>84</v>
      </c>
      <c r="B25" s="21">
        <v>394.86</v>
      </c>
      <c r="C25" s="21">
        <v>419.54</v>
      </c>
      <c r="D25" s="24">
        <v>0.72499782262178458</v>
      </c>
      <c r="E25" s="24">
        <v>6.2503165678974852</v>
      </c>
      <c r="F25" s="21">
        <v>93.19</v>
      </c>
      <c r="G25" s="21">
        <v>109.63</v>
      </c>
      <c r="H25" s="24">
        <v>0.42519523182506608</v>
      </c>
      <c r="I25" s="24">
        <v>17.641377830239293</v>
      </c>
      <c r="J25" s="21">
        <v>301.67</v>
      </c>
      <c r="K25" s="21">
        <v>309.91000000000003</v>
      </c>
    </row>
    <row r="26" spans="1:11" ht="11.1" customHeight="1" x14ac:dyDescent="0.2">
      <c r="A26" s="92" t="s">
        <v>97</v>
      </c>
      <c r="B26" s="21">
        <v>403.94</v>
      </c>
      <c r="C26" s="21">
        <v>383.26</v>
      </c>
      <c r="D26" s="24">
        <v>0.66230315464085698</v>
      </c>
      <c r="E26" s="24">
        <v>-5.119572213695105</v>
      </c>
      <c r="F26" s="21">
        <v>66.819999999999993</v>
      </c>
      <c r="G26" s="21">
        <v>88.97</v>
      </c>
      <c r="H26" s="24">
        <v>0.34506631191714066</v>
      </c>
      <c r="I26" s="24">
        <v>33.148757856929073</v>
      </c>
      <c r="J26" s="21">
        <v>337.12</v>
      </c>
      <c r="K26" s="21">
        <v>294.28999999999996</v>
      </c>
    </row>
    <row r="27" spans="1:11" ht="11.1" customHeight="1" x14ac:dyDescent="0.2">
      <c r="A27" s="92" t="s">
        <v>110</v>
      </c>
      <c r="B27" s="21">
        <v>306.16000000000003</v>
      </c>
      <c r="C27" s="21">
        <v>341.16</v>
      </c>
      <c r="D27" s="24">
        <v>0.58955107299816001</v>
      </c>
      <c r="E27" s="24">
        <v>11.431931016461979</v>
      </c>
      <c r="F27" s="21">
        <v>30.34</v>
      </c>
      <c r="G27" s="21">
        <v>28.34</v>
      </c>
      <c r="H27" s="24">
        <v>0.10991546903149113</v>
      </c>
      <c r="I27" s="24">
        <v>-6.5919578114700066</v>
      </c>
      <c r="J27" s="21">
        <v>275.82000000000005</v>
      </c>
      <c r="K27" s="21">
        <v>312.82000000000005</v>
      </c>
    </row>
    <row r="28" spans="1:11" ht="11.1" customHeight="1" x14ac:dyDescent="0.2">
      <c r="A28" s="92" t="s">
        <v>112</v>
      </c>
      <c r="B28" s="21">
        <v>288.2</v>
      </c>
      <c r="C28" s="21">
        <v>330.29</v>
      </c>
      <c r="D28" s="24">
        <v>0.57076686569516433</v>
      </c>
      <c r="E28" s="24">
        <v>14.604441360166561</v>
      </c>
      <c r="F28" s="21">
        <v>75.760000000000005</v>
      </c>
      <c r="G28" s="21">
        <v>134.44</v>
      </c>
      <c r="H28" s="24">
        <v>0.52141974793908497</v>
      </c>
      <c r="I28" s="24">
        <v>77.455121436114027</v>
      </c>
      <c r="J28" s="21">
        <v>212.44</v>
      </c>
      <c r="K28" s="21">
        <v>195.85000000000002</v>
      </c>
    </row>
    <row r="29" spans="1:11" ht="11.1" customHeight="1" x14ac:dyDescent="0.2">
      <c r="A29" s="92" t="s">
        <v>83</v>
      </c>
      <c r="B29" s="21">
        <v>239.2</v>
      </c>
      <c r="C29" s="21">
        <v>278.16000000000003</v>
      </c>
      <c r="D29" s="24">
        <v>0.48068216222642801</v>
      </c>
      <c r="E29" s="24">
        <v>16.287625418060216</v>
      </c>
      <c r="F29" s="21">
        <v>33.409999999999997</v>
      </c>
      <c r="G29" s="21">
        <v>30.35</v>
      </c>
      <c r="H29" s="24">
        <v>0.11771116743492434</v>
      </c>
      <c r="I29" s="24">
        <v>-9.1589344507632315</v>
      </c>
      <c r="J29" s="21">
        <v>205.79</v>
      </c>
      <c r="K29" s="21">
        <v>247.81000000000003</v>
      </c>
    </row>
    <row r="30" spans="1:11" ht="11.1" customHeight="1" x14ac:dyDescent="0.2">
      <c r="A30" s="92" t="s">
        <v>28</v>
      </c>
      <c r="B30" s="21">
        <v>239.51</v>
      </c>
      <c r="C30" s="21">
        <v>241.42</v>
      </c>
      <c r="D30" s="24">
        <v>0.41719257838907187</v>
      </c>
      <c r="E30" s="24">
        <v>0.7974614838628854</v>
      </c>
      <c r="F30" s="21">
        <v>836.46</v>
      </c>
      <c r="G30" s="21">
        <v>763</v>
      </c>
      <c r="H30" s="24">
        <v>2.9592626277709151</v>
      </c>
      <c r="I30" s="24">
        <v>-8.7822490017454555</v>
      </c>
      <c r="J30" s="21">
        <v>-596.95000000000005</v>
      </c>
      <c r="K30" s="21">
        <v>-521.58000000000004</v>
      </c>
    </row>
    <row r="31" spans="1:11" ht="11.1" customHeight="1" x14ac:dyDescent="0.2">
      <c r="A31" s="92" t="s">
        <v>93</v>
      </c>
      <c r="B31" s="21">
        <v>176.22</v>
      </c>
      <c r="C31" s="21">
        <v>218.35</v>
      </c>
      <c r="D31" s="24">
        <v>0.37732582011123289</v>
      </c>
      <c r="E31" s="24">
        <v>23.907615480649184</v>
      </c>
      <c r="F31" s="21">
        <v>252.24</v>
      </c>
      <c r="G31" s="21">
        <v>259.57</v>
      </c>
      <c r="H31" s="24">
        <v>1.0067310619796808</v>
      </c>
      <c r="I31" s="24">
        <v>2.9059625753250806</v>
      </c>
      <c r="J31" s="21">
        <v>-76.02000000000001</v>
      </c>
      <c r="K31" s="21">
        <v>-41.22</v>
      </c>
    </row>
    <row r="32" spans="1:11" ht="11.1" customHeight="1" x14ac:dyDescent="0.2">
      <c r="A32" s="92" t="s">
        <v>124</v>
      </c>
      <c r="B32" s="21">
        <v>179.19</v>
      </c>
      <c r="C32" s="21">
        <v>199.28</v>
      </c>
      <c r="D32" s="24">
        <v>0.34437137362842452</v>
      </c>
      <c r="E32" s="24">
        <v>11.211563145264805</v>
      </c>
      <c r="F32" s="21">
        <v>75.75</v>
      </c>
      <c r="G32" s="21">
        <v>72.36</v>
      </c>
      <c r="H32" s="24">
        <v>0.28064514252359557</v>
      </c>
      <c r="I32" s="24">
        <v>-4.4752475247524757</v>
      </c>
      <c r="J32" s="21">
        <v>103.44</v>
      </c>
      <c r="K32" s="21">
        <v>126.92</v>
      </c>
    </row>
    <row r="33" spans="1:11" ht="11.1" customHeight="1" x14ac:dyDescent="0.2">
      <c r="A33" s="92" t="s">
        <v>116</v>
      </c>
      <c r="B33" s="21">
        <v>142.72</v>
      </c>
      <c r="C33" s="21">
        <v>180.9</v>
      </c>
      <c r="D33" s="24">
        <v>0.3126093009302589</v>
      </c>
      <c r="E33" s="24">
        <v>26.751681614349781</v>
      </c>
      <c r="F33" s="21">
        <v>50.45</v>
      </c>
      <c r="G33" s="21">
        <v>53.56</v>
      </c>
      <c r="H33" s="24">
        <v>0.2077301524815337</v>
      </c>
      <c r="I33" s="24">
        <v>6.1645193260654096</v>
      </c>
      <c r="J33" s="21">
        <v>92.27</v>
      </c>
      <c r="K33" s="21">
        <v>127.34</v>
      </c>
    </row>
    <row r="34" spans="1:11" ht="11.1" customHeight="1" x14ac:dyDescent="0.2">
      <c r="A34" s="92" t="s">
        <v>86</v>
      </c>
      <c r="B34" s="21">
        <v>140.19999999999999</v>
      </c>
      <c r="C34" s="21">
        <v>161.08000000000001</v>
      </c>
      <c r="D34" s="24">
        <v>0.27835879598588231</v>
      </c>
      <c r="E34" s="24">
        <v>14.893009985734684</v>
      </c>
      <c r="F34" s="21">
        <v>256.14999999999998</v>
      </c>
      <c r="G34" s="21">
        <v>272.83999999999997</v>
      </c>
      <c r="H34" s="24">
        <v>1.0581981852700084</v>
      </c>
      <c r="I34" s="24">
        <v>6.5157134491508879</v>
      </c>
      <c r="J34" s="21">
        <v>-115.94999999999999</v>
      </c>
      <c r="K34" s="21">
        <v>-111.75999999999996</v>
      </c>
    </row>
    <row r="35" spans="1:11" ht="11.1" customHeight="1" x14ac:dyDescent="0.2">
      <c r="A35" s="92" t="s">
        <v>122</v>
      </c>
      <c r="B35" s="21">
        <v>123.56</v>
      </c>
      <c r="C35" s="21">
        <v>149.91999999999999</v>
      </c>
      <c r="D35" s="24">
        <v>0.25907344607774691</v>
      </c>
      <c r="E35" s="24">
        <v>21.333764972482992</v>
      </c>
      <c r="F35" s="21">
        <v>209.47</v>
      </c>
      <c r="G35" s="21">
        <v>255.3</v>
      </c>
      <c r="H35" s="24">
        <v>0.99017005094353161</v>
      </c>
      <c r="I35" s="24">
        <v>21.879028023105938</v>
      </c>
      <c r="J35" s="21">
        <v>-85.91</v>
      </c>
      <c r="K35" s="21">
        <v>-105.38000000000002</v>
      </c>
    </row>
    <row r="36" spans="1:11" ht="11.1" customHeight="1" x14ac:dyDescent="0.2">
      <c r="A36" s="92" t="s">
        <v>94</v>
      </c>
      <c r="B36" s="21">
        <v>84.1</v>
      </c>
      <c r="C36" s="21">
        <v>149.6</v>
      </c>
      <c r="D36" s="24">
        <v>0.25852046113414445</v>
      </c>
      <c r="E36" s="24">
        <v>77.883472057074925</v>
      </c>
      <c r="F36" s="21">
        <v>17.63</v>
      </c>
      <c r="G36" s="21">
        <v>9.41</v>
      </c>
      <c r="H36" s="24">
        <v>3.6496279590202241E-2</v>
      </c>
      <c r="I36" s="24">
        <v>-46.625070901871808</v>
      </c>
      <c r="J36" s="21">
        <v>66.47</v>
      </c>
      <c r="K36" s="21">
        <v>140.19</v>
      </c>
    </row>
    <row r="37" spans="1:11" ht="11.1" customHeight="1" x14ac:dyDescent="0.2">
      <c r="A37" s="92" t="s">
        <v>109</v>
      </c>
      <c r="B37" s="21">
        <v>111.07</v>
      </c>
      <c r="C37" s="21">
        <v>143.15</v>
      </c>
      <c r="D37" s="24">
        <v>0.24737435836465765</v>
      </c>
      <c r="E37" s="24">
        <v>28.882686594039807</v>
      </c>
      <c r="F37" s="21">
        <v>211.01</v>
      </c>
      <c r="G37" s="21">
        <v>199.01</v>
      </c>
      <c r="H37" s="24">
        <v>0.77185171107823036</v>
      </c>
      <c r="I37" s="24">
        <v>-5.6869342685180797</v>
      </c>
      <c r="J37" s="21">
        <v>-99.94</v>
      </c>
      <c r="K37" s="21">
        <v>-55.859999999999985</v>
      </c>
    </row>
    <row r="38" spans="1:11" ht="11.1" customHeight="1" x14ac:dyDescent="0.2">
      <c r="A38" s="92" t="s">
        <v>29</v>
      </c>
      <c r="B38" s="21">
        <v>136.19999999999999</v>
      </c>
      <c r="C38" s="21">
        <v>131.4</v>
      </c>
      <c r="D38" s="24">
        <v>0.22706944246675523</v>
      </c>
      <c r="E38" s="24">
        <v>-3.5242290748898557</v>
      </c>
      <c r="F38" s="21">
        <v>89.04</v>
      </c>
      <c r="G38" s="21">
        <v>91.78</v>
      </c>
      <c r="H38" s="24">
        <v>0.3559647758542786</v>
      </c>
      <c r="I38" s="24">
        <v>3.0772686433063732</v>
      </c>
      <c r="J38" s="21">
        <v>47.159999999999982</v>
      </c>
      <c r="K38" s="21">
        <v>39.620000000000005</v>
      </c>
    </row>
    <row r="39" spans="1:11" ht="11.1" customHeight="1" x14ac:dyDescent="0.2">
      <c r="A39" s="92" t="s">
        <v>106</v>
      </c>
      <c r="B39" s="21">
        <v>130.36000000000001</v>
      </c>
      <c r="C39" s="21">
        <v>124.82</v>
      </c>
      <c r="D39" s="24">
        <v>0.2156986895639299</v>
      </c>
      <c r="E39" s="24">
        <v>-4.2497698680577018</v>
      </c>
      <c r="F39" s="21">
        <v>63.74</v>
      </c>
      <c r="G39" s="21">
        <v>85.37</v>
      </c>
      <c r="H39" s="24">
        <v>0.33110386701546923</v>
      </c>
      <c r="I39" s="24">
        <v>33.934734860370256</v>
      </c>
      <c r="J39" s="21">
        <v>66.62</v>
      </c>
      <c r="K39" s="21">
        <v>39.449999999999989</v>
      </c>
    </row>
    <row r="40" spans="1:11" ht="11.1" customHeight="1" x14ac:dyDescent="0.2">
      <c r="A40" s="92" t="s">
        <v>80</v>
      </c>
      <c r="B40" s="21">
        <v>109.29</v>
      </c>
      <c r="C40" s="21">
        <v>118.79</v>
      </c>
      <c r="D40" s="24">
        <v>0.20527837953292125</v>
      </c>
      <c r="E40" s="24">
        <v>8.6924695763564817</v>
      </c>
      <c r="F40" s="21">
        <v>50.43</v>
      </c>
      <c r="G40" s="21">
        <v>49.93</v>
      </c>
      <c r="H40" s="24">
        <v>0.19365135387234833</v>
      </c>
      <c r="I40" s="24">
        <v>-0.99147332936744015</v>
      </c>
      <c r="J40" s="21">
        <v>58.860000000000007</v>
      </c>
      <c r="K40" s="21">
        <v>68.860000000000014</v>
      </c>
    </row>
    <row r="41" spans="1:11" ht="11.1" customHeight="1" x14ac:dyDescent="0.2">
      <c r="A41" s="92" t="s">
        <v>115</v>
      </c>
      <c r="B41" s="21">
        <v>87.22</v>
      </c>
      <c r="C41" s="21">
        <v>117.22</v>
      </c>
      <c r="D41" s="24">
        <v>0.20256529715337174</v>
      </c>
      <c r="E41" s="24">
        <v>34.395780784223803</v>
      </c>
      <c r="F41" s="21">
        <v>138.78</v>
      </c>
      <c r="G41" s="21">
        <v>131.49</v>
      </c>
      <c r="H41" s="24">
        <v>0.50997830003354871</v>
      </c>
      <c r="I41" s="24">
        <v>-5.2529182879377379</v>
      </c>
      <c r="J41" s="21">
        <v>-51.56</v>
      </c>
      <c r="K41" s="21">
        <v>-14.27000000000001</v>
      </c>
    </row>
    <row r="42" spans="1:11" ht="11.1" customHeight="1" x14ac:dyDescent="0.2">
      <c r="A42" s="92" t="s">
        <v>104</v>
      </c>
      <c r="B42" s="21">
        <v>102.02</v>
      </c>
      <c r="C42" s="21">
        <v>114.43</v>
      </c>
      <c r="D42" s="24">
        <v>0.19774395967633793</v>
      </c>
      <c r="E42" s="24">
        <v>12.164281513428749</v>
      </c>
      <c r="F42" s="21">
        <v>140.36000000000001</v>
      </c>
      <c r="G42" s="21">
        <v>142.05000000000001</v>
      </c>
      <c r="H42" s="24">
        <v>0.55093480507845149</v>
      </c>
      <c r="I42" s="24">
        <v>1.2040467369620957</v>
      </c>
      <c r="J42" s="21">
        <v>-38.340000000000018</v>
      </c>
      <c r="K42" s="21">
        <v>-27.620000000000005</v>
      </c>
    </row>
    <row r="43" spans="1:11" ht="11.1" customHeight="1" x14ac:dyDescent="0.2">
      <c r="A43" s="92" t="s">
        <v>98</v>
      </c>
      <c r="B43" s="21">
        <v>101.01</v>
      </c>
      <c r="C43" s="21">
        <v>113.92</v>
      </c>
      <c r="D43" s="24">
        <v>0.19686263992247152</v>
      </c>
      <c r="E43" s="24">
        <v>12.780912780912775</v>
      </c>
      <c r="F43" s="21">
        <v>111.25</v>
      </c>
      <c r="G43" s="21">
        <v>137.22999999999999</v>
      </c>
      <c r="H43" s="24">
        <v>0.5322406427378803</v>
      </c>
      <c r="I43" s="24">
        <v>23.352808988764036</v>
      </c>
      <c r="J43" s="21">
        <v>-10.239999999999995</v>
      </c>
      <c r="K43" s="21">
        <v>-23.309999999999988</v>
      </c>
    </row>
    <row r="44" spans="1:11" ht="11.1" customHeight="1" x14ac:dyDescent="0.2">
      <c r="A44" s="92" t="s">
        <v>101</v>
      </c>
      <c r="B44" s="21">
        <v>110.45</v>
      </c>
      <c r="C44" s="21">
        <v>106.24</v>
      </c>
      <c r="D44" s="24">
        <v>0.18359100127601274</v>
      </c>
      <c r="E44" s="24">
        <v>-3.8116794929832576</v>
      </c>
      <c r="F44" s="21">
        <v>115.83</v>
      </c>
      <c r="G44" s="21">
        <v>109.64</v>
      </c>
      <c r="H44" s="24">
        <v>0.42523401639423741</v>
      </c>
      <c r="I44" s="24">
        <v>-5.3440386773720086</v>
      </c>
      <c r="J44" s="21">
        <v>-5.3799999999999955</v>
      </c>
      <c r="K44" s="21">
        <v>-3.4000000000000057</v>
      </c>
    </row>
    <row r="45" spans="1:11" ht="11.1" customHeight="1" x14ac:dyDescent="0.2">
      <c r="A45" s="92" t="s">
        <v>96</v>
      </c>
      <c r="B45" s="21">
        <v>82.74</v>
      </c>
      <c r="C45" s="21">
        <v>106.17</v>
      </c>
      <c r="D45" s="24">
        <v>0.18347003581959972</v>
      </c>
      <c r="E45" s="24">
        <v>28.317621464829596</v>
      </c>
      <c r="F45" s="21">
        <v>57.97</v>
      </c>
      <c r="G45" s="21">
        <v>49.35</v>
      </c>
      <c r="H45" s="24">
        <v>0.19140184886041239</v>
      </c>
      <c r="I45" s="24">
        <v>-14.86976022080386</v>
      </c>
      <c r="J45" s="21">
        <v>24.769999999999996</v>
      </c>
      <c r="K45" s="21">
        <v>56.82</v>
      </c>
    </row>
    <row r="46" spans="1:11" ht="11.1" customHeight="1" x14ac:dyDescent="0.2">
      <c r="A46" s="92" t="s">
        <v>123</v>
      </c>
      <c r="B46" s="21">
        <v>98.98</v>
      </c>
      <c r="C46" s="21">
        <v>104.38</v>
      </c>
      <c r="D46" s="24">
        <v>0.18037677629132351</v>
      </c>
      <c r="E46" s="24">
        <v>5.4556476055768757</v>
      </c>
      <c r="F46" s="21">
        <v>30.46</v>
      </c>
      <c r="G46" s="21">
        <v>25</v>
      </c>
      <c r="H46" s="24">
        <v>9.6961422928273755E-2</v>
      </c>
      <c r="I46" s="24">
        <v>-17.925147734734079</v>
      </c>
      <c r="J46" s="21">
        <v>68.52000000000001</v>
      </c>
      <c r="K46" s="21">
        <v>79.38</v>
      </c>
    </row>
    <row r="47" spans="1:11" ht="11.1" customHeight="1" x14ac:dyDescent="0.2">
      <c r="A47" s="92" t="s">
        <v>81</v>
      </c>
      <c r="B47" s="21">
        <v>109.7</v>
      </c>
      <c r="C47" s="21">
        <v>103.98</v>
      </c>
      <c r="D47" s="24">
        <v>0.17968554511182047</v>
      </c>
      <c r="E47" s="24">
        <v>-5.2142206016408377</v>
      </c>
      <c r="F47" s="21">
        <v>81.099999999999994</v>
      </c>
      <c r="G47" s="21">
        <v>92.35</v>
      </c>
      <c r="H47" s="24">
        <v>0.35817549629704321</v>
      </c>
      <c r="I47" s="24">
        <v>13.871763255240444</v>
      </c>
      <c r="J47" s="21">
        <v>28.600000000000009</v>
      </c>
      <c r="K47" s="21">
        <v>11.63000000000001</v>
      </c>
    </row>
    <row r="48" spans="1:11" ht="11.1" customHeight="1" x14ac:dyDescent="0.2">
      <c r="A48" s="92" t="s">
        <v>102</v>
      </c>
      <c r="B48" s="21">
        <v>92.79</v>
      </c>
      <c r="C48" s="21">
        <v>95.91</v>
      </c>
      <c r="D48" s="24">
        <v>0.16573995606534622</v>
      </c>
      <c r="E48" s="24">
        <v>3.3624312964759024</v>
      </c>
      <c r="F48" s="21">
        <v>214.6</v>
      </c>
      <c r="G48" s="21">
        <v>198.68</v>
      </c>
      <c r="H48" s="24">
        <v>0.77057182029557725</v>
      </c>
      <c r="I48" s="24">
        <v>-7.4184529356943099</v>
      </c>
      <c r="J48" s="21">
        <v>-121.80999999999999</v>
      </c>
      <c r="K48" s="21">
        <v>-102.77000000000001</v>
      </c>
    </row>
    <row r="49" spans="1:11" ht="11.1" customHeight="1" x14ac:dyDescent="0.2">
      <c r="A49" s="92" t="s">
        <v>85</v>
      </c>
      <c r="B49" s="21">
        <v>72.75</v>
      </c>
      <c r="C49" s="21">
        <v>88.66</v>
      </c>
      <c r="D49" s="24">
        <v>0.15321139093685326</v>
      </c>
      <c r="E49" s="24">
        <v>21.869415807560134</v>
      </c>
      <c r="F49" s="21">
        <v>44.67</v>
      </c>
      <c r="G49" s="21">
        <v>25.92</v>
      </c>
      <c r="H49" s="24">
        <v>0.10052960329203424</v>
      </c>
      <c r="I49" s="24">
        <v>-41.974479516453997</v>
      </c>
      <c r="J49" s="21">
        <v>28.08</v>
      </c>
      <c r="K49" s="21">
        <v>62.739999999999995</v>
      </c>
    </row>
    <row r="50" spans="1:11" ht="11.1" customHeight="1" x14ac:dyDescent="0.2">
      <c r="A50" s="92" t="s">
        <v>88</v>
      </c>
      <c r="B50" s="21">
        <v>73.77</v>
      </c>
      <c r="C50" s="21">
        <v>83.15</v>
      </c>
      <c r="D50" s="24">
        <v>0.14368968143919861</v>
      </c>
      <c r="E50" s="24">
        <v>12.715195879083652</v>
      </c>
      <c r="F50" s="21">
        <v>34.58</v>
      </c>
      <c r="G50" s="21">
        <v>36.01</v>
      </c>
      <c r="H50" s="24">
        <v>0.1396632335858855</v>
      </c>
      <c r="I50" s="24">
        <v>4.1353383458646604</v>
      </c>
      <c r="J50" s="21">
        <v>39.19</v>
      </c>
      <c r="K50" s="21">
        <v>47.140000000000008</v>
      </c>
    </row>
    <row r="51" spans="1:11" ht="11.1" customHeight="1" x14ac:dyDescent="0.2">
      <c r="A51" s="92" t="s">
        <v>92</v>
      </c>
      <c r="B51" s="21">
        <v>36.229999999999997</v>
      </c>
      <c r="C51" s="21">
        <v>73.209999999999994</v>
      </c>
      <c r="D51" s="24">
        <v>0.12651258662854756</v>
      </c>
      <c r="E51" s="24">
        <v>102.07010764559756</v>
      </c>
      <c r="F51" s="21">
        <v>74.55</v>
      </c>
      <c r="G51" s="21">
        <v>73.92</v>
      </c>
      <c r="H51" s="24">
        <v>0.28669553531431985</v>
      </c>
      <c r="I51" s="24">
        <v>-0.84507042253520526</v>
      </c>
      <c r="J51" s="21">
        <v>-38.32</v>
      </c>
      <c r="K51" s="21">
        <v>-0.71000000000000796</v>
      </c>
    </row>
    <row r="52" spans="1:11" ht="11.1" customHeight="1" x14ac:dyDescent="0.2">
      <c r="A52" s="92" t="s">
        <v>108</v>
      </c>
      <c r="B52" s="21">
        <v>65.16</v>
      </c>
      <c r="C52" s="21">
        <v>71.5</v>
      </c>
      <c r="D52" s="24">
        <v>0.123557573336172</v>
      </c>
      <c r="E52" s="24">
        <v>9.7298956414978566</v>
      </c>
      <c r="F52" s="21">
        <v>167.56</v>
      </c>
      <c r="G52" s="21">
        <v>201.77</v>
      </c>
      <c r="H52" s="24">
        <v>0.78255625216951186</v>
      </c>
      <c r="I52" s="24">
        <v>20.416567199809027</v>
      </c>
      <c r="J52" s="21">
        <v>-102.4</v>
      </c>
      <c r="K52" s="21">
        <v>-130.27000000000001</v>
      </c>
    </row>
    <row r="53" spans="1:11" ht="11.1" customHeight="1" x14ac:dyDescent="0.2">
      <c r="A53" s="92" t="s">
        <v>89</v>
      </c>
      <c r="B53" s="21">
        <v>57.25</v>
      </c>
      <c r="C53" s="21">
        <v>70.83</v>
      </c>
      <c r="D53" s="24">
        <v>0.12239976111050437</v>
      </c>
      <c r="E53" s="24">
        <v>23.720524017467245</v>
      </c>
      <c r="F53" s="21">
        <v>19.62</v>
      </c>
      <c r="G53" s="21">
        <v>24.77</v>
      </c>
      <c r="H53" s="24">
        <v>9.606937783733363E-2</v>
      </c>
      <c r="I53" s="24">
        <v>26.248725790010184</v>
      </c>
      <c r="J53" s="21">
        <v>37.629999999999995</v>
      </c>
      <c r="K53" s="21">
        <v>46.06</v>
      </c>
    </row>
    <row r="54" spans="1:11" ht="11.1" customHeight="1" x14ac:dyDescent="0.2">
      <c r="A54" s="92" t="s">
        <v>117</v>
      </c>
      <c r="B54" s="21">
        <v>65.98</v>
      </c>
      <c r="C54" s="21">
        <v>56.32</v>
      </c>
      <c r="D54" s="24">
        <v>9.7325350074030856E-2</v>
      </c>
      <c r="E54" s="24">
        <v>-14.640800242497731</v>
      </c>
      <c r="F54" s="21">
        <v>20.68</v>
      </c>
      <c r="G54" s="21">
        <v>11.23</v>
      </c>
      <c r="H54" s="24">
        <v>4.3555071179380574E-2</v>
      </c>
      <c r="I54" s="24">
        <v>-45.696324951644094</v>
      </c>
      <c r="J54" s="21">
        <v>45.300000000000004</v>
      </c>
      <c r="K54" s="21">
        <v>45.09</v>
      </c>
    </row>
    <row r="55" spans="1:11" ht="11.1" customHeight="1" x14ac:dyDescent="0.2">
      <c r="A55" s="92" t="s">
        <v>27</v>
      </c>
      <c r="B55" s="21">
        <v>54.05</v>
      </c>
      <c r="C55" s="21">
        <v>49.55</v>
      </c>
      <c r="D55" s="24">
        <v>8.5626262360941563E-2</v>
      </c>
      <c r="E55" s="24">
        <v>-8.3256244218316375</v>
      </c>
      <c r="F55" s="21">
        <v>44.64</v>
      </c>
      <c r="G55" s="21">
        <v>40.81</v>
      </c>
      <c r="H55" s="24">
        <v>0.15827982678811409</v>
      </c>
      <c r="I55" s="24">
        <v>-8.5797491039426479</v>
      </c>
      <c r="J55" s="21">
        <v>9.4099999999999966</v>
      </c>
      <c r="K55" s="21">
        <v>8.7399999999999949</v>
      </c>
    </row>
    <row r="56" spans="1:11" ht="11.1" customHeight="1" x14ac:dyDescent="0.2">
      <c r="A56" s="92" t="s">
        <v>103</v>
      </c>
      <c r="B56" s="21">
        <v>41.96</v>
      </c>
      <c r="C56" s="21">
        <v>49.3</v>
      </c>
      <c r="D56" s="24">
        <v>8.5194242873752143E-2</v>
      </c>
      <c r="E56" s="24">
        <v>17.492850333651084</v>
      </c>
      <c r="F56" s="21">
        <v>21.84</v>
      </c>
      <c r="G56" s="21">
        <v>19.82</v>
      </c>
      <c r="H56" s="24">
        <v>7.6871016097535438E-2</v>
      </c>
      <c r="I56" s="24">
        <v>-9.2490842490842464</v>
      </c>
      <c r="J56" s="21">
        <v>20.12</v>
      </c>
      <c r="K56" s="21">
        <v>29.479999999999997</v>
      </c>
    </row>
    <row r="57" spans="1:11" ht="11.1" customHeight="1" x14ac:dyDescent="0.2">
      <c r="A57" s="92" t="s">
        <v>105</v>
      </c>
      <c r="B57" s="21">
        <v>46.06</v>
      </c>
      <c r="C57" s="21">
        <v>49</v>
      </c>
      <c r="D57" s="24">
        <v>8.4675819489124865E-2</v>
      </c>
      <c r="E57" s="24">
        <v>6.3829787234042508</v>
      </c>
      <c r="F57" s="21">
        <v>7</v>
      </c>
      <c r="G57" s="21">
        <v>11.24</v>
      </c>
      <c r="H57" s="24">
        <v>4.3593855748551881E-2</v>
      </c>
      <c r="I57" s="24">
        <v>60.571428571428577</v>
      </c>
      <c r="J57" s="21">
        <v>39.06</v>
      </c>
      <c r="K57" s="21">
        <v>37.76</v>
      </c>
    </row>
    <row r="58" spans="1:11" ht="11.1" customHeight="1" x14ac:dyDescent="0.2">
      <c r="A58" s="92" t="s">
        <v>95</v>
      </c>
      <c r="B58" s="21">
        <v>33.799999999999997</v>
      </c>
      <c r="C58" s="21">
        <v>37.159999999999997</v>
      </c>
      <c r="D58" s="24">
        <v>6.4215376575834274E-2</v>
      </c>
      <c r="E58" s="24">
        <v>9.9408284023668632</v>
      </c>
      <c r="F58" s="21">
        <v>16.399999999999999</v>
      </c>
      <c r="G58" s="21">
        <v>10.36</v>
      </c>
      <c r="H58" s="24">
        <v>4.018081366147664E-2</v>
      </c>
      <c r="I58" s="24">
        <v>-36.829268292682926</v>
      </c>
      <c r="J58" s="21">
        <v>17.399999999999999</v>
      </c>
      <c r="K58" s="21">
        <v>26.799999999999997</v>
      </c>
    </row>
    <row r="59" spans="1:11" ht="11.1" customHeight="1" x14ac:dyDescent="0.2">
      <c r="A59" s="92" t="s">
        <v>90</v>
      </c>
      <c r="B59" s="21">
        <v>25.44</v>
      </c>
      <c r="C59" s="21">
        <v>37.090000000000003</v>
      </c>
      <c r="D59" s="24">
        <v>6.4094411119421255E-2</v>
      </c>
      <c r="E59" s="24">
        <v>45.79402515723271</v>
      </c>
      <c r="F59" s="21">
        <v>22.83</v>
      </c>
      <c r="G59" s="21">
        <v>31.86</v>
      </c>
      <c r="H59" s="24">
        <v>0.12356763737979208</v>
      </c>
      <c r="I59" s="24">
        <v>39.553219448094616</v>
      </c>
      <c r="J59" s="21">
        <v>2.610000000000003</v>
      </c>
      <c r="K59" s="21">
        <v>5.230000000000004</v>
      </c>
    </row>
    <row r="60" spans="1:11" ht="11.1" customHeight="1" x14ac:dyDescent="0.2">
      <c r="A60" s="92" t="s">
        <v>113</v>
      </c>
      <c r="B60" s="21">
        <v>32.659999999999997</v>
      </c>
      <c r="C60" s="21">
        <v>35.869999999999997</v>
      </c>
      <c r="D60" s="24">
        <v>6.1986156021936904E-2</v>
      </c>
      <c r="E60" s="24">
        <v>9.8285364360073526</v>
      </c>
      <c r="F60" s="21">
        <v>10.38</v>
      </c>
      <c r="G60" s="21">
        <v>9.1199999999999992</v>
      </c>
      <c r="H60" s="24">
        <v>3.5371527084234265E-2</v>
      </c>
      <c r="I60" s="24">
        <v>-12.138728323699437</v>
      </c>
      <c r="J60" s="21">
        <v>22.279999999999994</v>
      </c>
      <c r="K60" s="21">
        <v>26.75</v>
      </c>
    </row>
    <row r="61" spans="1:11" ht="11.1" customHeight="1" x14ac:dyDescent="0.2">
      <c r="A61" s="92" t="s">
        <v>100</v>
      </c>
      <c r="B61" s="21">
        <v>29.2</v>
      </c>
      <c r="C61" s="21">
        <v>30.87</v>
      </c>
      <c r="D61" s="24">
        <v>5.334576627814866E-2</v>
      </c>
      <c r="E61" s="24">
        <v>5.7191780821917861</v>
      </c>
      <c r="F61" s="21">
        <v>7.7</v>
      </c>
      <c r="G61" s="21">
        <v>7.28</v>
      </c>
      <c r="H61" s="24">
        <v>2.8235166356713318E-2</v>
      </c>
      <c r="I61" s="24">
        <v>-5.4545454545454533</v>
      </c>
      <c r="J61" s="21">
        <v>21.5</v>
      </c>
      <c r="K61" s="21">
        <v>23.59</v>
      </c>
    </row>
    <row r="62" spans="1:11" ht="11.1" customHeight="1" x14ac:dyDescent="0.2">
      <c r="A62" s="92" t="s">
        <v>30</v>
      </c>
      <c r="B62" s="21">
        <v>9.6199999999999992</v>
      </c>
      <c r="C62" s="21">
        <v>26.39</v>
      </c>
      <c r="D62" s="24">
        <v>4.5603977067714387E-2</v>
      </c>
      <c r="E62" s="24">
        <v>174.32432432432435</v>
      </c>
      <c r="F62" s="21">
        <v>12.3</v>
      </c>
      <c r="G62" s="21">
        <v>11.19</v>
      </c>
      <c r="H62" s="24">
        <v>4.339993290269533E-2</v>
      </c>
      <c r="I62" s="24">
        <v>-9.0243902439024488</v>
      </c>
      <c r="J62" s="21">
        <v>-2.6800000000000015</v>
      </c>
      <c r="K62" s="21">
        <v>15.200000000000001</v>
      </c>
    </row>
    <row r="63" spans="1:11" ht="11.1" customHeight="1" x14ac:dyDescent="0.2">
      <c r="A63" s="92" t="s">
        <v>107</v>
      </c>
      <c r="B63" s="21">
        <v>25.56</v>
      </c>
      <c r="C63" s="21">
        <v>25.87</v>
      </c>
      <c r="D63" s="24">
        <v>4.4705376534360415E-2</v>
      </c>
      <c r="E63" s="24">
        <v>1.2128325508607289</v>
      </c>
      <c r="F63" s="21">
        <v>23.15</v>
      </c>
      <c r="G63" s="21">
        <v>10.88</v>
      </c>
      <c r="H63" s="24">
        <v>4.219761125838474E-2</v>
      </c>
      <c r="I63" s="24">
        <v>-53.002159827213816</v>
      </c>
      <c r="J63" s="21">
        <v>2.41</v>
      </c>
      <c r="K63" s="21">
        <v>14.99</v>
      </c>
    </row>
    <row r="64" spans="1:11" ht="11.1" customHeight="1" x14ac:dyDescent="0.2">
      <c r="A64" s="92" t="s">
        <v>118</v>
      </c>
      <c r="B64" s="21">
        <v>12</v>
      </c>
      <c r="C64" s="21">
        <v>15.35</v>
      </c>
      <c r="D64" s="24">
        <v>2.652599651342993E-2</v>
      </c>
      <c r="E64" s="24">
        <v>27.916666666666661</v>
      </c>
      <c r="F64" s="21">
        <v>23.51</v>
      </c>
      <c r="G64" s="21">
        <v>24.06</v>
      </c>
      <c r="H64" s="24">
        <v>9.3315673426170656E-2</v>
      </c>
      <c r="I64" s="24">
        <v>2.3394300297745518</v>
      </c>
      <c r="J64" s="21">
        <v>-11.510000000000002</v>
      </c>
      <c r="K64" s="21">
        <v>-8.7099999999999991</v>
      </c>
    </row>
    <row r="65" spans="1:11" ht="11.1" customHeight="1" x14ac:dyDescent="0.2">
      <c r="A65" s="92" t="s">
        <v>121</v>
      </c>
      <c r="B65" s="21">
        <v>14.24</v>
      </c>
      <c r="C65" s="21">
        <v>15.13</v>
      </c>
      <c r="D65" s="24">
        <v>2.6145819364703251E-2</v>
      </c>
      <c r="E65" s="24">
        <v>6.2500000000000044</v>
      </c>
      <c r="F65" s="21">
        <v>73.62</v>
      </c>
      <c r="G65" s="21">
        <v>100.24</v>
      </c>
      <c r="H65" s="24">
        <v>0.3887765213732064</v>
      </c>
      <c r="I65" s="24">
        <v>36.158652540070619</v>
      </c>
      <c r="J65" s="21">
        <v>-59.38</v>
      </c>
      <c r="K65" s="21">
        <v>-85.11</v>
      </c>
    </row>
    <row r="66" spans="1:11" ht="11.1" customHeight="1" x14ac:dyDescent="0.2">
      <c r="A66" s="92" t="s">
        <v>82</v>
      </c>
      <c r="B66" s="21">
        <v>11.3</v>
      </c>
      <c r="C66" s="21">
        <v>12.31</v>
      </c>
      <c r="D66" s="24">
        <v>2.1272639549206676E-2</v>
      </c>
      <c r="E66" s="24">
        <v>8.9380530973451311</v>
      </c>
      <c r="F66" s="21">
        <v>52.5</v>
      </c>
      <c r="G66" s="21">
        <v>66.91</v>
      </c>
      <c r="H66" s="24">
        <v>0.25950755232523187</v>
      </c>
      <c r="I66" s="24">
        <v>27.447619047619042</v>
      </c>
      <c r="J66" s="21">
        <v>-41.2</v>
      </c>
      <c r="K66" s="21">
        <v>-54.599999999999994</v>
      </c>
    </row>
    <row r="67" spans="1:11" ht="11.1" customHeight="1" x14ac:dyDescent="0.2">
      <c r="A67" s="92" t="s">
        <v>111</v>
      </c>
      <c r="B67" s="21">
        <v>9.36</v>
      </c>
      <c r="C67" s="21">
        <v>7.86</v>
      </c>
      <c r="D67" s="24">
        <v>1.3582692677235129E-2</v>
      </c>
      <c r="E67" s="24">
        <v>-16.025641025641015</v>
      </c>
      <c r="F67" s="21">
        <v>103.43</v>
      </c>
      <c r="G67" s="21">
        <v>82.67</v>
      </c>
      <c r="H67" s="24">
        <v>0.32063203333921569</v>
      </c>
      <c r="I67" s="24">
        <v>-20.071545973121921</v>
      </c>
      <c r="J67" s="21">
        <v>-94.070000000000007</v>
      </c>
      <c r="K67" s="21">
        <v>-74.81</v>
      </c>
    </row>
    <row r="68" spans="1:11" ht="11.1" customHeight="1" x14ac:dyDescent="0.2">
      <c r="A68" s="92" t="s">
        <v>120</v>
      </c>
      <c r="B68" s="21">
        <v>5.0999999999999996</v>
      </c>
      <c r="C68" s="21">
        <v>7.19</v>
      </c>
      <c r="D68" s="24">
        <v>1.2424880451567507E-2</v>
      </c>
      <c r="E68" s="24">
        <v>40.980392156862763</v>
      </c>
      <c r="F68" s="21">
        <v>3.02</v>
      </c>
      <c r="G68" s="21">
        <v>1.9</v>
      </c>
      <c r="H68" s="24">
        <v>7.3690681425488055E-3</v>
      </c>
      <c r="I68" s="24">
        <v>-37.086092715231786</v>
      </c>
      <c r="J68" s="21">
        <v>2.0799999999999996</v>
      </c>
      <c r="K68" s="21">
        <v>5.2900000000000009</v>
      </c>
    </row>
    <row r="69" spans="1:11" ht="11.1" customHeight="1" x14ac:dyDescent="0.2">
      <c r="A69" s="92" t="s">
        <v>99</v>
      </c>
      <c r="B69" s="21">
        <v>4.5</v>
      </c>
      <c r="C69" s="21">
        <v>5.61</v>
      </c>
      <c r="D69" s="24">
        <v>9.694517292530418E-3</v>
      </c>
      <c r="E69" s="24">
        <v>24.666666666666671</v>
      </c>
      <c r="F69" s="21">
        <v>1.17</v>
      </c>
      <c r="G69" s="21">
        <v>1.53</v>
      </c>
      <c r="H69" s="24">
        <v>5.9340390832103539E-3</v>
      </c>
      <c r="I69" s="24">
        <v>30.769230769230781</v>
      </c>
      <c r="J69" s="21">
        <v>3.33</v>
      </c>
      <c r="K69" s="21">
        <v>4.08</v>
      </c>
    </row>
    <row r="70" spans="1:11" ht="11.1" customHeight="1" x14ac:dyDescent="0.2">
      <c r="A70" s="106" t="s">
        <v>31</v>
      </c>
      <c r="B70" s="107">
        <v>2162.2499999999854</v>
      </c>
      <c r="C70" s="107">
        <v>2240.1399999999776</v>
      </c>
      <c r="D70" s="50">
        <v>3.8711365361299239</v>
      </c>
      <c r="E70" s="50">
        <v>3.6022661579369943</v>
      </c>
      <c r="F70" s="107">
        <v>1658.7000000000007</v>
      </c>
      <c r="G70" s="107">
        <v>1701.1200000000063</v>
      </c>
      <c r="H70" s="50">
        <v>6.5977206308698255</v>
      </c>
      <c r="I70" s="50">
        <v>2.557424489058028</v>
      </c>
      <c r="J70" s="85">
        <v>503.54999999998472</v>
      </c>
      <c r="K70" s="85">
        <v>539.01999999997133</v>
      </c>
    </row>
    <row r="71" spans="1:11" ht="3" customHeight="1" x14ac:dyDescent="0.2">
      <c r="A71" s="95"/>
      <c r="B71" s="96"/>
      <c r="C71" s="96"/>
      <c r="D71" s="97"/>
      <c r="E71" s="97"/>
      <c r="F71" s="96"/>
      <c r="G71" s="96"/>
      <c r="H71" s="97"/>
      <c r="I71" s="97"/>
      <c r="J71" s="69"/>
      <c r="K71" s="69"/>
    </row>
    <row r="72" spans="1:11" x14ac:dyDescent="0.2">
      <c r="A72" s="36" t="s">
        <v>48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</row>
    <row r="73" spans="1:11" ht="5.0999999999999996" customHeight="1" x14ac:dyDescent="0.2"/>
    <row r="74" spans="1:11" ht="5.0999999999999996" customHeight="1" x14ac:dyDescent="0.2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</row>
    <row r="75" spans="1:11" ht="5.0999999999999996" customHeight="1" x14ac:dyDescent="0.2"/>
    <row r="76" spans="1:11" x14ac:dyDescent="0.2">
      <c r="A76" s="14" t="s">
        <v>39</v>
      </c>
    </row>
    <row r="77" spans="1:11" x14ac:dyDescent="0.2">
      <c r="A77" s="60" t="s">
        <v>40</v>
      </c>
    </row>
    <row r="78" spans="1:11" x14ac:dyDescent="0.2">
      <c r="A78" s="44"/>
    </row>
  </sheetData>
  <sortState xmlns:xlrd2="http://schemas.microsoft.com/office/spreadsheetml/2017/richdata2" ref="A7:K69">
    <sortCondition descending="1" ref="C7:C69"/>
  </sortState>
  <mergeCells count="3">
    <mergeCell ref="B4:E4"/>
    <mergeCell ref="F4:I4"/>
    <mergeCell ref="J4:K4"/>
  </mergeCells>
  <conditionalFormatting sqref="B7:K70">
    <cfRule type="cellIs" dxfId="4" priority="1" operator="lessThan">
      <formula>0</formula>
    </cfRule>
    <cfRule type="cellIs" dxfId="3" priority="2" stopIfTrue="1" operator="lessThan">
      <formula>0</formula>
    </cfRule>
  </conditionalFormatting>
  <hyperlinks>
    <hyperlink ref="A77" r:id="rId1" display="www.portugalglobal.pt" xr:uid="{0CF4B038-2FD3-4F80-83EE-5EF6A77C3402}"/>
  </hyperlinks>
  <printOptions horizontalCentered="1"/>
  <pageMargins left="3.937007874015748E-2" right="3.937007874015748E-2" top="0.19685039370078741" bottom="0.19685039370078741" header="0.19685039370078741" footer="0.19685039370078741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59114-ED2F-4314-A6D4-E662AFEB869E}">
  <sheetPr codeName="Sheet7"/>
  <dimension ref="A1:Y34"/>
  <sheetViews>
    <sheetView showGridLines="0" showZeros="0" workbookViewId="0">
      <selection activeCell="A24" sqref="A24"/>
    </sheetView>
  </sheetViews>
  <sheetFormatPr defaultRowHeight="12" x14ac:dyDescent="0.2"/>
  <cols>
    <col min="1" max="1" width="38.7109375" style="14" customWidth="1"/>
    <col min="2" max="2" width="7.7109375" style="36" customWidth="1"/>
    <col min="3" max="3" width="7.7109375" style="76" customWidth="1"/>
    <col min="4" max="4" width="7.7109375" style="36" customWidth="1"/>
    <col min="5" max="6" width="7.7109375" style="76" customWidth="1"/>
    <col min="7" max="7" width="7.7109375" style="77" customWidth="1"/>
    <col min="8" max="9" width="7.7109375" style="76" customWidth="1"/>
    <col min="10" max="10" width="9.140625" style="36"/>
    <col min="11" max="25" width="9.140625" style="39"/>
    <col min="26" max="16384" width="9.140625" style="36"/>
  </cols>
  <sheetData>
    <row r="1" spans="1:25" ht="9.9499999999999993" customHeight="1" x14ac:dyDescent="0.2">
      <c r="A1" s="36"/>
      <c r="C1" s="36"/>
      <c r="E1" s="36"/>
      <c r="F1" s="36"/>
      <c r="G1" s="36"/>
      <c r="H1" s="36"/>
      <c r="I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ht="15.95" customHeight="1" x14ac:dyDescent="0.2">
      <c r="A2" s="45" t="s">
        <v>44</v>
      </c>
      <c r="B2" s="37"/>
      <c r="C2" s="38"/>
      <c r="D2" s="38"/>
      <c r="E2" s="38"/>
      <c r="F2" s="38"/>
      <c r="G2" s="38"/>
      <c r="H2" s="38"/>
      <c r="I2" s="38"/>
      <c r="J2" s="38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5" ht="9.9499999999999993" customHeight="1" x14ac:dyDescent="0.2">
      <c r="A3" s="37"/>
      <c r="B3" s="37"/>
      <c r="C3" s="38"/>
      <c r="D3" s="38"/>
      <c r="E3" s="38"/>
      <c r="F3" s="38"/>
      <c r="G3" s="38"/>
      <c r="H3" s="38"/>
      <c r="I3" s="38"/>
      <c r="J3" s="38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25" s="14" customFormat="1" ht="30" customHeight="1" x14ac:dyDescent="0.2">
      <c r="A4" s="80" t="s">
        <v>38</v>
      </c>
      <c r="B4" s="81" t="s">
        <v>54</v>
      </c>
      <c r="C4" s="82" t="s">
        <v>33</v>
      </c>
      <c r="D4" s="81" t="s">
        <v>55</v>
      </c>
      <c r="E4" s="82" t="s">
        <v>50</v>
      </c>
      <c r="F4" s="82" t="s">
        <v>32</v>
      </c>
      <c r="G4" s="82" t="s">
        <v>51</v>
      </c>
      <c r="H4" s="82" t="s">
        <v>1</v>
      </c>
      <c r="I4" s="83" t="s">
        <v>2</v>
      </c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5" ht="21" customHeight="1" x14ac:dyDescent="0.2">
      <c r="A5" s="63" t="s">
        <v>0</v>
      </c>
      <c r="B5" s="64">
        <v>3703.4900000000002</v>
      </c>
      <c r="C5" s="65">
        <v>100</v>
      </c>
      <c r="D5" s="64">
        <v>3831.5099999999998</v>
      </c>
      <c r="E5" s="65">
        <v>100</v>
      </c>
      <c r="F5" s="64">
        <v>128.01999999999953</v>
      </c>
      <c r="G5" s="66">
        <v>3.4567394538664753</v>
      </c>
      <c r="H5" s="65">
        <v>3.4567394538664753</v>
      </c>
      <c r="I5" s="65">
        <v>100</v>
      </c>
      <c r="J5" s="59"/>
      <c r="K5" s="59"/>
      <c r="L5" s="59"/>
    </row>
    <row r="6" spans="1:25" ht="21" customHeight="1" x14ac:dyDescent="0.2">
      <c r="A6" s="67" t="s">
        <v>34</v>
      </c>
      <c r="B6" s="21">
        <v>11.780000000000001</v>
      </c>
      <c r="C6" s="68">
        <v>0.3180783531209751</v>
      </c>
      <c r="D6" s="21">
        <v>22.08</v>
      </c>
      <c r="E6" s="68">
        <v>0.57627410603130358</v>
      </c>
      <c r="F6" s="21">
        <v>10.299999999999997</v>
      </c>
      <c r="G6" s="24">
        <v>87.436332767402348</v>
      </c>
      <c r="H6" s="68">
        <v>0.27811604729592887</v>
      </c>
      <c r="I6" s="68">
        <v>8.0456178722074938</v>
      </c>
      <c r="J6" s="59"/>
      <c r="K6" s="59"/>
    </row>
    <row r="7" spans="1:25" ht="21" customHeight="1" x14ac:dyDescent="0.2">
      <c r="A7" s="67" t="s">
        <v>35</v>
      </c>
      <c r="B7" s="21">
        <v>2799.5</v>
      </c>
      <c r="C7" s="68">
        <v>75.590861592713892</v>
      </c>
      <c r="D7" s="21">
        <v>2982.61</v>
      </c>
      <c r="E7" s="68">
        <v>77.844244175272948</v>
      </c>
      <c r="F7" s="21">
        <v>183.11000000000013</v>
      </c>
      <c r="G7" s="24">
        <v>6.5408108590819829</v>
      </c>
      <c r="H7" s="68">
        <v>4.9442552835298628</v>
      </c>
      <c r="I7" s="68">
        <v>143.03233869707921</v>
      </c>
      <c r="J7" s="59"/>
      <c r="K7" s="59"/>
    </row>
    <row r="8" spans="1:25" ht="21" customHeight="1" x14ac:dyDescent="0.2">
      <c r="A8" s="67" t="s">
        <v>36</v>
      </c>
      <c r="B8" s="21">
        <v>530.23</v>
      </c>
      <c r="C8" s="68">
        <v>14.317036092982566</v>
      </c>
      <c r="D8" s="21">
        <v>487.43999999999994</v>
      </c>
      <c r="E8" s="68">
        <v>12.721877275538887</v>
      </c>
      <c r="F8" s="21">
        <v>-42.790000000000077</v>
      </c>
      <c r="G8" s="24">
        <v>-8.0700827942591093</v>
      </c>
      <c r="H8" s="68">
        <v>-1.1553966663876527</v>
      </c>
      <c r="I8" s="68">
        <v>-33.424464927355288</v>
      </c>
      <c r="J8" s="59"/>
      <c r="K8" s="59"/>
    </row>
    <row r="9" spans="1:25" ht="21" customHeight="1" x14ac:dyDescent="0.2">
      <c r="A9" s="84" t="s">
        <v>37</v>
      </c>
      <c r="B9" s="85">
        <v>361.98000000000013</v>
      </c>
      <c r="C9" s="86">
        <v>9.7740239611825643</v>
      </c>
      <c r="D9" s="85">
        <v>339.38000000000017</v>
      </c>
      <c r="E9" s="86">
        <v>8.8576044431568803</v>
      </c>
      <c r="F9" s="85">
        <v>-22.599999999999966</v>
      </c>
      <c r="G9" s="50">
        <v>-6.2434388640256255</v>
      </c>
      <c r="H9" s="86">
        <v>-0.61023521057164909</v>
      </c>
      <c r="I9" s="86">
        <v>-17.653491641930987</v>
      </c>
      <c r="J9" s="59"/>
      <c r="K9" s="59"/>
      <c r="L9" s="26"/>
    </row>
    <row r="10" spans="1:25" ht="5.0999999999999996" customHeight="1" x14ac:dyDescent="0.2">
      <c r="A10" s="59"/>
      <c r="B10" s="69"/>
      <c r="C10" s="70"/>
      <c r="D10" s="69"/>
      <c r="E10" s="70"/>
      <c r="F10" s="70"/>
      <c r="G10" s="25"/>
      <c r="H10" s="70"/>
      <c r="I10" s="70"/>
      <c r="J10" s="59"/>
      <c r="K10" s="59"/>
    </row>
    <row r="11" spans="1:25" ht="5.0999999999999996" customHeight="1" x14ac:dyDescent="0.2">
      <c r="A11" s="71"/>
      <c r="B11" s="69"/>
      <c r="C11" s="69"/>
      <c r="D11" s="69"/>
      <c r="E11" s="69"/>
      <c r="F11" s="69"/>
      <c r="G11" s="72"/>
      <c r="H11" s="70"/>
      <c r="I11" s="70"/>
      <c r="J11" s="59"/>
    </row>
    <row r="12" spans="1:25" s="14" customFormat="1" ht="30" customHeight="1" x14ac:dyDescent="0.2">
      <c r="A12" s="80" t="s">
        <v>21</v>
      </c>
      <c r="B12" s="81" t="s">
        <v>54</v>
      </c>
      <c r="C12" s="82" t="s">
        <v>33</v>
      </c>
      <c r="D12" s="81" t="s">
        <v>55</v>
      </c>
      <c r="E12" s="82" t="s">
        <v>50</v>
      </c>
      <c r="F12" s="82" t="s">
        <v>32</v>
      </c>
      <c r="G12" s="82" t="s">
        <v>51</v>
      </c>
      <c r="H12" s="82" t="s">
        <v>1</v>
      </c>
      <c r="I12" s="83" t="s">
        <v>2</v>
      </c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</row>
    <row r="13" spans="1:25" ht="21" customHeight="1" x14ac:dyDescent="0.2">
      <c r="A13" s="63" t="s">
        <v>0</v>
      </c>
      <c r="B13" s="64">
        <v>2221.37</v>
      </c>
      <c r="C13" s="65">
        <v>100</v>
      </c>
      <c r="D13" s="64">
        <v>2311.5499999999997</v>
      </c>
      <c r="E13" s="65">
        <v>100</v>
      </c>
      <c r="F13" s="64">
        <v>90.179999999999836</v>
      </c>
      <c r="G13" s="66">
        <v>4.0596568784128646</v>
      </c>
      <c r="H13" s="65">
        <v>4.0596568784128646</v>
      </c>
      <c r="I13" s="65">
        <v>100</v>
      </c>
      <c r="J13" s="59"/>
    </row>
    <row r="14" spans="1:25" ht="21" customHeight="1" x14ac:dyDescent="0.2">
      <c r="A14" s="67" t="s">
        <v>34</v>
      </c>
      <c r="B14" s="21">
        <v>400.15</v>
      </c>
      <c r="C14" s="68">
        <v>18.013658237934248</v>
      </c>
      <c r="D14" s="21">
        <v>418.31</v>
      </c>
      <c r="E14" s="68">
        <v>18.096515325214686</v>
      </c>
      <c r="F14" s="21">
        <v>18.160000000000025</v>
      </c>
      <c r="G14" s="24">
        <v>4.5382981381981828</v>
      </c>
      <c r="H14" s="68">
        <v>0.81751351643355352</v>
      </c>
      <c r="I14" s="68">
        <v>20.137502772233375</v>
      </c>
      <c r="J14" s="59"/>
    </row>
    <row r="15" spans="1:25" ht="21" customHeight="1" x14ac:dyDescent="0.2">
      <c r="A15" s="67" t="s">
        <v>35</v>
      </c>
      <c r="B15" s="21">
        <v>1267.5600000000002</v>
      </c>
      <c r="C15" s="68">
        <v>57.062083308948999</v>
      </c>
      <c r="D15" s="21">
        <v>1365.7</v>
      </c>
      <c r="E15" s="68">
        <v>59.081568644416095</v>
      </c>
      <c r="F15" s="21">
        <v>98.139999999999873</v>
      </c>
      <c r="G15" s="24">
        <v>7.7424342831897395</v>
      </c>
      <c r="H15" s="68">
        <v>4.4179943008143576</v>
      </c>
      <c r="I15" s="68">
        <v>108.82679086271906</v>
      </c>
      <c r="J15" s="59"/>
    </row>
    <row r="16" spans="1:25" ht="21" customHeight="1" x14ac:dyDescent="0.2">
      <c r="A16" s="67" t="s">
        <v>36</v>
      </c>
      <c r="B16" s="21">
        <v>385.30999999999995</v>
      </c>
      <c r="C16" s="68">
        <v>17.34560203838172</v>
      </c>
      <c r="D16" s="21">
        <v>431.91</v>
      </c>
      <c r="E16" s="68">
        <v>18.684865133784694</v>
      </c>
      <c r="F16" s="21">
        <v>46.60000000000008</v>
      </c>
      <c r="G16" s="24">
        <v>12.094157950740984</v>
      </c>
      <c r="H16" s="68">
        <v>2.0978045080288332</v>
      </c>
      <c r="I16" s="68">
        <v>51.674428919938087</v>
      </c>
      <c r="J16" s="59"/>
    </row>
    <row r="17" spans="1:13" ht="21" customHeight="1" x14ac:dyDescent="0.2">
      <c r="A17" s="84" t="s">
        <v>37</v>
      </c>
      <c r="B17" s="85">
        <v>168.35</v>
      </c>
      <c r="C17" s="86">
        <v>7.5786564147350504</v>
      </c>
      <c r="D17" s="85">
        <v>95.629999999999882</v>
      </c>
      <c r="E17" s="86">
        <v>4.1370508965845385</v>
      </c>
      <c r="F17" s="85">
        <v>-72.720000000000113</v>
      </c>
      <c r="G17" s="50">
        <v>-43.195723195723261</v>
      </c>
      <c r="H17" s="86">
        <v>-3.2736554468638781</v>
      </c>
      <c r="I17" s="86">
        <v>-80.638722554890492</v>
      </c>
      <c r="J17" s="59"/>
      <c r="K17" s="59"/>
    </row>
    <row r="18" spans="1:13" s="39" customFormat="1" ht="3" customHeight="1" x14ac:dyDescent="0.2">
      <c r="A18" s="59"/>
      <c r="B18" s="69"/>
      <c r="C18" s="70"/>
      <c r="D18" s="69"/>
      <c r="E18" s="70"/>
      <c r="F18" s="70"/>
      <c r="G18" s="25"/>
      <c r="H18" s="70"/>
      <c r="I18" s="70"/>
      <c r="J18" s="59"/>
    </row>
    <row r="19" spans="1:13" s="39" customFormat="1" x14ac:dyDescent="0.2">
      <c r="A19" s="59" t="s">
        <v>45</v>
      </c>
      <c r="B19" s="36"/>
      <c r="C19" s="36"/>
      <c r="D19" s="59"/>
      <c r="E19" s="36"/>
      <c r="F19" s="36"/>
      <c r="G19" s="110"/>
      <c r="H19" s="76"/>
      <c r="I19" s="76"/>
      <c r="J19" s="36"/>
    </row>
    <row r="20" spans="1:13" s="39" customFormat="1" x14ac:dyDescent="0.2">
      <c r="A20" s="59" t="s">
        <v>47</v>
      </c>
      <c r="B20" s="36"/>
      <c r="C20" s="76"/>
      <c r="D20" s="36"/>
      <c r="E20" s="76"/>
      <c r="F20" s="76"/>
      <c r="G20" s="110"/>
      <c r="H20" s="76"/>
      <c r="I20" s="76"/>
      <c r="J20" s="36"/>
    </row>
    <row r="21" spans="1:13" s="39" customFormat="1" x14ac:dyDescent="0.2">
      <c r="A21" s="59" t="s">
        <v>3</v>
      </c>
      <c r="B21" s="36"/>
      <c r="C21" s="76"/>
      <c r="D21" s="36"/>
      <c r="E21" s="76"/>
      <c r="F21" s="76"/>
      <c r="G21" s="110"/>
      <c r="H21" s="76"/>
      <c r="I21" s="76"/>
      <c r="J21" s="36"/>
    </row>
    <row r="22" spans="1:13" s="39" customFormat="1" ht="24.95" customHeight="1" x14ac:dyDescent="0.2">
      <c r="A22" s="115" t="s">
        <v>49</v>
      </c>
      <c r="B22" s="115"/>
      <c r="C22" s="115"/>
      <c r="D22" s="115"/>
      <c r="E22" s="115"/>
      <c r="F22" s="115"/>
      <c r="G22" s="115"/>
      <c r="H22" s="115"/>
      <c r="I22" s="115"/>
      <c r="J22" s="36"/>
    </row>
    <row r="23" spans="1:13" s="39" customFormat="1" ht="5.0999999999999996" customHeight="1" x14ac:dyDescent="0.2">
      <c r="A23" s="14"/>
      <c r="B23" s="36"/>
      <c r="C23" s="76"/>
      <c r="D23" s="36"/>
      <c r="E23" s="76"/>
      <c r="F23" s="76"/>
      <c r="G23" s="110"/>
      <c r="H23" s="76"/>
      <c r="I23" s="78"/>
      <c r="J23" s="36"/>
      <c r="K23" s="79"/>
      <c r="L23" s="79"/>
      <c r="M23" s="79"/>
    </row>
    <row r="24" spans="1:13" s="39" customFormat="1" ht="5.0999999999999996" customHeight="1" x14ac:dyDescent="0.2">
      <c r="A24" s="61"/>
      <c r="B24" s="61"/>
      <c r="C24" s="87"/>
      <c r="D24" s="61"/>
      <c r="E24" s="87"/>
      <c r="F24" s="87"/>
      <c r="G24" s="88"/>
      <c r="H24" s="88"/>
      <c r="I24" s="88"/>
      <c r="J24" s="36"/>
      <c r="K24" s="79"/>
      <c r="L24" s="79"/>
      <c r="M24" s="79"/>
    </row>
    <row r="25" spans="1:13" s="39" customFormat="1" ht="5.0999999999999996" customHeight="1" x14ac:dyDescent="0.2">
      <c r="A25" s="36"/>
      <c r="B25" s="36"/>
      <c r="C25" s="76"/>
      <c r="D25" s="36"/>
      <c r="E25" s="76"/>
      <c r="F25" s="76"/>
      <c r="G25" s="110"/>
      <c r="H25" s="76"/>
      <c r="I25" s="78"/>
      <c r="J25" s="36"/>
      <c r="K25" s="79"/>
      <c r="L25" s="79"/>
      <c r="M25" s="79"/>
    </row>
    <row r="26" spans="1:13" s="39" customFormat="1" x14ac:dyDescent="0.2">
      <c r="A26" s="14" t="s">
        <v>39</v>
      </c>
      <c r="B26" s="36"/>
      <c r="C26" s="76"/>
      <c r="D26" s="36"/>
      <c r="E26" s="76"/>
      <c r="F26" s="76"/>
      <c r="G26" s="110"/>
      <c r="H26" s="76"/>
      <c r="I26" s="78"/>
      <c r="J26" s="36"/>
      <c r="K26" s="79"/>
      <c r="L26" s="79"/>
      <c r="M26" s="79"/>
    </row>
    <row r="27" spans="1:13" s="39" customFormat="1" x14ac:dyDescent="0.2">
      <c r="A27" s="60" t="s">
        <v>40</v>
      </c>
      <c r="B27" s="36"/>
      <c r="C27" s="76"/>
      <c r="D27" s="36"/>
      <c r="E27" s="76"/>
      <c r="F27" s="76"/>
      <c r="G27" s="110"/>
      <c r="H27" s="76"/>
      <c r="I27" s="78"/>
      <c r="J27" s="36"/>
      <c r="K27" s="79"/>
      <c r="L27" s="79"/>
      <c r="M27" s="79"/>
    </row>
    <row r="28" spans="1:13" s="39" customFormat="1" x14ac:dyDescent="0.2">
      <c r="A28" s="44"/>
      <c r="B28" s="36"/>
      <c r="C28" s="76"/>
      <c r="D28" s="36"/>
      <c r="E28" s="76"/>
      <c r="F28" s="76"/>
      <c r="G28" s="77"/>
      <c r="H28" s="76"/>
      <c r="I28" s="78"/>
      <c r="J28" s="36"/>
      <c r="K28" s="79"/>
      <c r="L28" s="79"/>
      <c r="M28" s="79"/>
    </row>
    <row r="29" spans="1:13" s="39" customFormat="1" x14ac:dyDescent="0.2">
      <c r="A29" s="36"/>
      <c r="B29" s="36"/>
      <c r="C29" s="76"/>
      <c r="D29" s="36"/>
      <c r="E29" s="76"/>
      <c r="F29" s="76"/>
      <c r="G29" s="77"/>
      <c r="H29" s="76"/>
      <c r="I29" s="78"/>
      <c r="J29" s="36"/>
      <c r="K29" s="79"/>
      <c r="L29" s="79"/>
      <c r="M29" s="79"/>
    </row>
    <row r="30" spans="1:13" s="39" customFormat="1" x14ac:dyDescent="0.2">
      <c r="A30" s="36"/>
      <c r="B30" s="36"/>
      <c r="C30" s="76"/>
      <c r="D30" s="36"/>
      <c r="E30" s="76"/>
      <c r="F30" s="76"/>
      <c r="G30" s="77"/>
      <c r="H30" s="76"/>
      <c r="I30" s="78"/>
      <c r="J30" s="36"/>
      <c r="K30" s="79"/>
      <c r="L30" s="79"/>
      <c r="M30" s="79"/>
    </row>
    <row r="31" spans="1:13" s="39" customFormat="1" x14ac:dyDescent="0.2">
      <c r="A31" s="14"/>
      <c r="B31" s="36"/>
      <c r="C31" s="76"/>
      <c r="D31" s="36"/>
      <c r="E31" s="76"/>
      <c r="F31" s="76"/>
      <c r="G31" s="77"/>
      <c r="H31" s="76"/>
      <c r="I31" s="78"/>
      <c r="J31" s="36"/>
      <c r="K31" s="79"/>
      <c r="L31" s="79"/>
      <c r="M31" s="79"/>
    </row>
    <row r="32" spans="1:13" s="39" customFormat="1" x14ac:dyDescent="0.2">
      <c r="A32" s="14"/>
      <c r="B32" s="36"/>
      <c r="C32" s="76"/>
      <c r="D32" s="36"/>
      <c r="E32" s="76"/>
      <c r="F32" s="76"/>
      <c r="G32" s="77"/>
      <c r="H32" s="76"/>
      <c r="I32" s="78"/>
      <c r="J32" s="36"/>
      <c r="K32" s="79"/>
      <c r="L32" s="79"/>
      <c r="M32" s="79"/>
    </row>
    <row r="34" spans="1:13" s="39" customFormat="1" x14ac:dyDescent="0.2">
      <c r="A34" s="14"/>
      <c r="B34" s="36"/>
      <c r="C34" s="76"/>
      <c r="D34" s="36"/>
      <c r="E34" s="76"/>
      <c r="F34" s="76"/>
      <c r="G34" s="77"/>
      <c r="H34" s="76"/>
      <c r="I34" s="76"/>
      <c r="J34" s="36"/>
      <c r="M34" s="79"/>
    </row>
  </sheetData>
  <mergeCells count="1">
    <mergeCell ref="A22:I22"/>
  </mergeCells>
  <conditionalFormatting sqref="B5:I9 B13:I17">
    <cfRule type="cellIs" dxfId="2" priority="1" operator="lessThan">
      <formula>0</formula>
    </cfRule>
  </conditionalFormatting>
  <conditionalFormatting sqref="B5:I10 B13:I18">
    <cfRule type="cellIs" dxfId="1" priority="3" stopIfTrue="1" operator="lessThan">
      <formula>0</formula>
    </cfRule>
  </conditionalFormatting>
  <conditionalFormatting sqref="G11">
    <cfRule type="cellIs" dxfId="0" priority="2" stopIfTrue="1" operator="lessThan">
      <formula>0</formula>
    </cfRule>
  </conditionalFormatting>
  <hyperlinks>
    <hyperlink ref="A27" r:id="rId1" display="www.portugalglobal.pt" xr:uid="{C288F17C-BBA0-4BA1-AE47-92A2FD584B14}"/>
  </hyperlinks>
  <printOptions horizontalCentered="1"/>
  <pageMargins left="0.19685039370078741" right="0.19685039370078741" top="0.39370078740157483" bottom="0.39370078740157483" header="0.39370078740157483" footer="0.39370078740157483"/>
  <pageSetup paperSize="9" orientation="portrait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J41"/>
  <sheetViews>
    <sheetView showGridLines="0" workbookViewId="0">
      <selection activeCell="A41" sqref="A41"/>
    </sheetView>
  </sheetViews>
  <sheetFormatPr defaultRowHeight="13.5" x14ac:dyDescent="0.2"/>
  <cols>
    <col min="1" max="16384" width="9.140625" style="1"/>
  </cols>
  <sheetData>
    <row r="1" spans="1:10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53.25" x14ac:dyDescent="0.2">
      <c r="A15" s="2"/>
      <c r="B15" s="2"/>
      <c r="C15" s="2"/>
      <c r="D15" s="29"/>
      <c r="E15" s="2"/>
      <c r="F15" s="2"/>
      <c r="G15" s="2"/>
      <c r="H15" s="2"/>
      <c r="I15" s="2"/>
      <c r="J15" s="2"/>
    </row>
    <row r="16" spans="1:10" ht="53.25" x14ac:dyDescent="0.2">
      <c r="A16" s="2"/>
      <c r="B16" s="2"/>
      <c r="C16" s="2"/>
      <c r="D16" s="29"/>
      <c r="E16" s="2"/>
      <c r="F16" s="2"/>
      <c r="G16" s="2"/>
      <c r="H16" s="2"/>
      <c r="I16" s="2"/>
      <c r="J16" s="2"/>
    </row>
    <row r="17" spans="1:10" ht="53.25" x14ac:dyDescent="0.2">
      <c r="A17" s="2"/>
      <c r="B17" s="2"/>
      <c r="C17" s="2"/>
      <c r="D17" s="29"/>
      <c r="E17" s="2"/>
      <c r="F17" s="2"/>
      <c r="G17" s="2"/>
      <c r="H17" s="2"/>
      <c r="I17" s="2"/>
      <c r="J17" s="2"/>
    </row>
    <row r="18" spans="1:10" ht="26.25" x14ac:dyDescent="0.2">
      <c r="A18" s="2"/>
      <c r="B18" s="2"/>
      <c r="C18" s="2"/>
      <c r="D18" s="30"/>
      <c r="E18" s="2"/>
      <c r="F18" s="2"/>
      <c r="G18" s="2"/>
      <c r="H18" s="2"/>
      <c r="I18" s="2"/>
      <c r="J18" s="2"/>
    </row>
    <row r="19" spans="1:10" ht="26.25" x14ac:dyDescent="0.2">
      <c r="A19" s="2"/>
      <c r="B19" s="2"/>
      <c r="C19" s="2"/>
      <c r="D19" s="30"/>
      <c r="E19" s="2"/>
      <c r="F19" s="2"/>
      <c r="G19" s="2"/>
      <c r="H19" s="2"/>
      <c r="I19" s="2"/>
      <c r="J19" s="2"/>
    </row>
    <row r="20" spans="1:10" ht="26.25" x14ac:dyDescent="0.2">
      <c r="A20" s="2"/>
      <c r="B20" s="2"/>
      <c r="C20" s="2"/>
      <c r="D20" s="30"/>
      <c r="E20" s="2"/>
      <c r="F20" s="2"/>
      <c r="G20" s="2"/>
      <c r="H20" s="2"/>
      <c r="I20" s="2"/>
      <c r="J20" s="2"/>
    </row>
    <row r="21" spans="1:10" ht="26.25" x14ac:dyDescent="0.2">
      <c r="A21" s="2"/>
      <c r="B21" s="2"/>
      <c r="C21" s="2"/>
      <c r="D21" s="30"/>
      <c r="E21" s="2"/>
      <c r="F21" s="2"/>
      <c r="G21" s="2"/>
      <c r="H21" s="2"/>
      <c r="I21" s="2"/>
      <c r="J21" s="2"/>
    </row>
    <row r="22" spans="1:10" ht="19.5" x14ac:dyDescent="0.2">
      <c r="A22" s="2"/>
      <c r="B22" s="2"/>
      <c r="C22" s="2"/>
      <c r="D22" s="31"/>
      <c r="E22" s="2"/>
      <c r="F22" s="2"/>
      <c r="G22" s="2"/>
      <c r="H22" s="2"/>
      <c r="I22" s="2"/>
      <c r="J22" s="2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26.25" x14ac:dyDescent="0.2">
      <c r="A24" s="2"/>
      <c r="B24" s="2"/>
      <c r="C24" s="2"/>
      <c r="D24" s="30"/>
      <c r="E24" s="2"/>
      <c r="F24" s="2"/>
      <c r="G24" s="2"/>
      <c r="H24" s="2"/>
      <c r="I24" s="2"/>
      <c r="J24" s="2"/>
    </row>
    <row r="25" spans="1:1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5.75" x14ac:dyDescent="0.2">
      <c r="A26" s="2"/>
      <c r="B26" s="2"/>
      <c r="C26" s="2"/>
      <c r="D26" s="3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33" t="s">
        <v>39</v>
      </c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34" t="s">
        <v>40</v>
      </c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</sheetData>
  <pageMargins left="0.59055118110236227" right="0.59055118110236227" top="0.78740157480314965" bottom="0.78740157480314965" header="0.78740157480314965" footer="0.7874015748031496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Capa</vt:lpstr>
      <vt:lpstr>Índice</vt:lpstr>
      <vt:lpstr>1 Balança Comercial</vt:lpstr>
      <vt:lpstr>2 Tipos de Serviço</vt:lpstr>
      <vt:lpstr>3 Países Mensal</vt:lpstr>
      <vt:lpstr>3 Países Anual</vt:lpstr>
      <vt:lpstr>4 Balança Pag Tecnológica</vt:lpstr>
      <vt:lpstr> </vt:lpstr>
      <vt:lpstr>'2 Tipos de Serviço'!Print_Area</vt:lpstr>
      <vt:lpstr>'3 Países Mensal'!Print_Area</vt:lpstr>
      <vt:lpstr>'4 Balança Pag Tecnológica'!Print_Area</vt:lpstr>
    </vt:vector>
  </TitlesOfParts>
  <Company>Icep-Iapmei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João Manuel Santos</cp:lastModifiedBy>
  <cp:lastPrinted>2025-03-19T14:19:36Z</cp:lastPrinted>
  <dcterms:created xsi:type="dcterms:W3CDTF">2007-08-30T09:34:07Z</dcterms:created>
  <dcterms:modified xsi:type="dcterms:W3CDTF">2025-09-18T13:30:34Z</dcterms:modified>
</cp:coreProperties>
</file>